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gnieszkadrobniak/Documents/TSOP/TSOP2022/materials/"/>
    </mc:Choice>
  </mc:AlternateContent>
  <xr:revisionPtr revIDLastSave="0" documentId="8_{E9A8376B-6AE5-514C-9989-E623B435D815}" xr6:coauthVersionLast="47" xr6:coauthVersionMax="47" xr10:uidLastSave="{00000000-0000-0000-0000-000000000000}"/>
  <bookViews>
    <workbookView xWindow="0" yWindow="760" windowWidth="29220" windowHeight="20400" tabRatio="615" xr2:uid="{00000000-000D-0000-FFFF-FFFF00000000}"/>
  </bookViews>
  <sheets>
    <sheet name="Short Course" sheetId="1" r:id="rId1"/>
    <sheet name="Oral presentations - 14 Sep " sheetId="2" r:id="rId2"/>
    <sheet name="Oral presentations - 15 Sep" sheetId="3" r:id="rId3"/>
    <sheet name="Oral presentations - 16 Sep" sheetId="4" r:id="rId4"/>
    <sheet name="Poster presentations" sheetId="5" r:id="rId5"/>
    <sheet name="Presenters List" sheetId="6" r:id="rId6"/>
  </sheets>
  <definedNames>
    <definedName name="_xlnm._FilterDatabase" localSheetId="5" hidden="1">'Presenters List'!$A$3:$J$3</definedName>
    <definedName name="OLE_LINK15" localSheetId="5">'Presenters List'!#REF!</definedName>
    <definedName name="_xlnm.Print_Area" localSheetId="1">'Oral presentations - 14 Sep '!$C$2:$H$27</definedName>
    <definedName name="_xlnm.Print_Area" localSheetId="3">'Oral presentations - 16 Sep'!$B$2:$G$24</definedName>
    <definedName name="_xlnm.Print_Area" localSheetId="4">'Poster presentations'!$C$3:$D$15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4" l="1"/>
  <c r="E8" i="4"/>
  <c r="E9" i="4"/>
  <c r="E10" i="4"/>
  <c r="E11" i="4"/>
  <c r="E14" i="4"/>
  <c r="E15" i="4"/>
  <c r="E16" i="4"/>
  <c r="E17" i="4"/>
  <c r="E18" i="4"/>
  <c r="F4" i="3"/>
  <c r="F5" i="3"/>
  <c r="F8" i="3"/>
  <c r="F9" i="3"/>
  <c r="F10" i="3"/>
  <c r="F11" i="3"/>
  <c r="F14" i="3"/>
  <c r="F15" i="3"/>
  <c r="F16" i="3"/>
  <c r="F17" i="3"/>
  <c r="F19" i="3"/>
  <c r="F22" i="3"/>
  <c r="F5" i="2"/>
  <c r="F8" i="2"/>
  <c r="F9" i="2"/>
  <c r="F10" i="2"/>
  <c r="F11" i="2"/>
  <c r="F12" i="2"/>
  <c r="F15" i="2"/>
  <c r="F16" i="2"/>
  <c r="F17" i="2"/>
  <c r="F18" i="2"/>
  <c r="F19" i="2"/>
  <c r="F22" i="2"/>
  <c r="F23" i="2"/>
  <c r="F24" i="2"/>
  <c r="F25" i="2"/>
  <c r="F26" i="2"/>
  <c r="E18" i="1"/>
  <c r="E17" i="1"/>
  <c r="E16" i="1"/>
  <c r="E15" i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<sst xmlns="http://schemas.openxmlformats.org/spreadsheetml/2006/main" count="780" uniqueCount="598">
  <si>
    <t>From</t>
  </si>
  <si>
    <t>To</t>
  </si>
  <si>
    <t>Topic</t>
  </si>
  <si>
    <t>Presenter</t>
  </si>
  <si>
    <t>Introduction and Basics of Organic Petrography</t>
  </si>
  <si>
    <t>Paul Hackley</t>
  </si>
  <si>
    <t>Total Time</t>
  </si>
  <si>
    <t>Discussion</t>
  </si>
  <si>
    <t>Break</t>
  </si>
  <si>
    <t>Application of vibrational spectroscopy to organic petrography: Raman, Fourier transform infrared, and tip-enhanced methods</t>
  </si>
  <si>
    <t>Aaron Jubb</t>
  </si>
  <si>
    <t>Sydney, Australia Days and Time (please check for your local time)</t>
  </si>
  <si>
    <t>to close</t>
  </si>
  <si>
    <t>-</t>
  </si>
  <si>
    <t>Day</t>
  </si>
  <si>
    <t>Electron microscopy techniques for organic petrographic research</t>
  </si>
  <si>
    <t>Brett Valentine/Ryan McAleer</t>
  </si>
  <si>
    <t>Mass Spectrometry and Mass Spectrometric Imaging, Surface Chemistry, and Synchrotron-based Analysis methods</t>
  </si>
  <si>
    <t>Justin Birdwell</t>
  </si>
  <si>
    <t>Future of Organic Petrography</t>
  </si>
  <si>
    <t>*denotes the presenting author</t>
  </si>
  <si>
    <t>Closing</t>
  </si>
  <si>
    <r>
      <t xml:space="preserve">MINERALOGY AND GEOCHEMISTRY OF THE CS-RICH COAL FROM DONGHUAI MINE, BAISE COALFIELD, GUANGXI PROVINCE, SOUTHWEST CHINA
</t>
    </r>
    <r>
      <rPr>
        <b/>
        <sz val="12"/>
        <color theme="1"/>
        <rFont val="Arial"/>
        <family val="2"/>
      </rPr>
      <t>Xiaoyun Yan*, Shifeng Dai, Qiang Yao, Jiankun Zhuo</t>
    </r>
    <r>
      <rPr>
        <sz val="12"/>
        <color theme="1"/>
        <rFont val="Arial"/>
        <family val="2"/>
      </rPr>
      <t xml:space="preserve"> </t>
    </r>
  </si>
  <si>
    <r>
      <t xml:space="preserve">STABLE CARBON AND NITROGEN ISOTOPIC CHARACTERISTICS OF TALCHER COAL: ITS IMPLICATIONS ON PALAEODEPOSITIONAL ENVIRONMENT 
</t>
    </r>
    <r>
      <rPr>
        <b/>
        <sz val="12"/>
        <color theme="1"/>
        <rFont val="Arial"/>
        <family val="2"/>
      </rPr>
      <t>Mahima Panda*, Sk. Md. Equeenuddin, Debadutta Mohanty</t>
    </r>
  </si>
  <si>
    <r>
      <t xml:space="preserve">RARE EARTH ELEMENTS AND YTTRIUM IN LATE PERMIAN COALS FROM SW CHINA
</t>
    </r>
    <r>
      <rPr>
        <b/>
        <sz val="12"/>
        <color theme="1"/>
        <rFont val="Arial"/>
        <family val="2"/>
      </rPr>
      <t>Qingfeng Lu*, Shenjun Qin, Wenfeng Wang</t>
    </r>
  </si>
  <si>
    <r>
      <t xml:space="preserve">PALAEOENVIRONMENTAL STUDY OF UPPER GONDWANA OF RAJMAHAL BASIN, JHARKHAND
</t>
    </r>
    <r>
      <rPr>
        <b/>
        <sz val="12"/>
        <color theme="1"/>
        <rFont val="Arial"/>
        <family val="2"/>
      </rPr>
      <t>Ritika Tudu*, Bacha Ram Jha</t>
    </r>
    <r>
      <rPr>
        <sz val="12"/>
        <color theme="1"/>
        <rFont val="Arial"/>
        <family val="2"/>
      </rPr>
      <t xml:space="preserve"> </t>
    </r>
  </si>
  <si>
    <r>
      <t xml:space="preserve">LITHIUM IN CHINESE COAL-BEARING STRATA: OCCURRENCE, MINERALIZATION, AND RESOURCE POTENTIAL
</t>
    </r>
    <r>
      <rPr>
        <b/>
        <sz val="12"/>
        <color theme="1"/>
        <rFont val="Arial"/>
        <family val="2"/>
      </rPr>
      <t>L. Zhao, X. Wang, S. Dai, D. French, I. Graham</t>
    </r>
    <r>
      <rPr>
        <sz val="12"/>
        <color theme="1"/>
        <rFont val="Arial"/>
        <family val="2"/>
      </rPr>
      <t xml:space="preserve"> </t>
    </r>
  </si>
  <si>
    <r>
      <t xml:space="preserve">CARBON ISOTOPIC EXCURSIONS IN PALAEOCENE ORGANIC MATTER FROM INDIA
</t>
    </r>
    <r>
      <rPr>
        <b/>
        <sz val="12"/>
        <color theme="1"/>
        <rFont val="Arial"/>
        <family val="2"/>
      </rPr>
      <t>Dinesh Kumar, Tushar Adsul*, Santanu Ghosh, Asmita Datta, Rupayan Sen, Bodhisatwa Hazra, Atul Kumar Varma</t>
    </r>
  </si>
  <si>
    <r>
      <t xml:space="preserve">CONTENT AND ISOTOPIC COMPOSITION OF LITHIUM WITH DIFFERENT OCCURRENCE STATES IN TWO LI-RICH COALS FROM THE PENNSYLVANIAN-AGE TAIYUAN FORMATION, SHANXI PROVINCE, CHINA
</t>
    </r>
    <r>
      <rPr>
        <b/>
        <sz val="12"/>
        <color theme="1"/>
        <rFont val="Arial"/>
        <family val="2"/>
      </rPr>
      <t>Beilei Sun*, Yanlei Kong, Chao Liu</t>
    </r>
  </si>
  <si>
    <r>
      <t xml:space="preserve">IDENTIFICATION OF MILANKOVITCH CYCLES AND CALCULATION OF NET PRIMARY PRODUCTIVITY OF PALEO-PEATLANDS USING GEOPHYSICAL LOGS OF COAL SEAMS
</t>
    </r>
    <r>
      <rPr>
        <b/>
        <sz val="12"/>
        <color theme="1"/>
        <rFont val="Arial"/>
        <family val="2"/>
      </rPr>
      <t>Longyi Shao*, He Wen, Xiangyu Gao, Baruch Spiro, Xuetian Wang, Zhiming Yan, David J Large</t>
    </r>
  </si>
  <si>
    <t>S2.3 Critical Elements</t>
  </si>
  <si>
    <t>S1.3 Depositional Environment &amp; Paleoclimate</t>
  </si>
  <si>
    <t>Session Topic</t>
  </si>
  <si>
    <t>Leslie Ruppert/Tianjao Yu</t>
  </si>
  <si>
    <t>Alex Wheeler/Sandra Rodrigues</t>
  </si>
  <si>
    <t>SESSION CHAIRS</t>
  </si>
  <si>
    <r>
      <rPr>
        <b/>
        <sz val="12"/>
        <color theme="1"/>
        <rFont val="Arial"/>
        <family val="2"/>
      </rPr>
      <t>Critical Elements</t>
    </r>
    <r>
      <rPr>
        <sz val="12"/>
        <color theme="1"/>
        <rFont val="Arial"/>
        <family val="2"/>
      </rPr>
      <t xml:space="preserve">: ENTERING THE GREEN ECONOMY: AN OPPORTUNITY WITH CRITICAL ELEMENTS FOR NEW ZEALAND
</t>
    </r>
    <r>
      <rPr>
        <b/>
        <sz val="12"/>
        <color theme="1"/>
        <rFont val="Arial"/>
        <family val="2"/>
      </rPr>
      <t>Tim A Moore*, James Pope, Shifeng Dai</t>
    </r>
  </si>
  <si>
    <r>
      <t>ASSESSMENT OF CO</t>
    </r>
    <r>
      <rPr>
        <vertAlign val="subscript"/>
        <sz val="12"/>
        <color theme="1"/>
        <rFont val="Arial"/>
      </rPr>
      <t>2</t>
    </r>
    <r>
      <rPr>
        <sz val="12"/>
        <color theme="1"/>
        <rFont val="Arial"/>
        <family val="2"/>
      </rPr>
      <t xml:space="preserve"> STORAGE CAPACITY OF DIFFERENT MACERALS OF COAL /SHALE FROM LOWER GONDWANA FORMATION, INDIA
</t>
    </r>
    <r>
      <rPr>
        <b/>
        <sz val="12"/>
        <color theme="1"/>
        <rFont val="Arial"/>
        <family val="2"/>
      </rPr>
      <t>Priyanka Shukla*, Vinod Atmaram Mendhe, Shashanka Pandey</t>
    </r>
  </si>
  <si>
    <r>
      <t xml:space="preserve">MICROMECHANICAL PROPERTIES OF VARIED RANK COALS BY NANOINDENTATION: A NEW PERSPECTIVE
</t>
    </r>
    <r>
      <rPr>
        <b/>
        <sz val="12"/>
        <color theme="1"/>
        <rFont val="Arial"/>
        <family val="2"/>
      </rPr>
      <t>Yidong Cai*, Ding Jia, Dameng Liu, Yingfang Zhou</t>
    </r>
  </si>
  <si>
    <r>
      <t xml:space="preserve">UPSHOTS OF STABLE ISOTOPE AND RARE EARTH ELEMENTS FOR DEPOSITIONAL MILIEU BUDDING FOR HYDROCARBON GENERATION IN L. PERMIAN SEDIMENTS, INDIA
</t>
    </r>
    <r>
      <rPr>
        <b/>
        <sz val="12"/>
        <color theme="1"/>
        <rFont val="Arial"/>
        <family val="2"/>
      </rPr>
      <t>Divya Kumari Mishra*, Neha Agrawal, Shailesh Agrawal, Pawan Govil, Anupam Sharma, Atul Kumar Varma, Vinod Atmaram Mendhe</t>
    </r>
  </si>
  <si>
    <r>
      <t xml:space="preserve">COMPARATIVE STUDY OF MULTINOMIAL LOGISTIC REGRESSION (MLR) AND DEEP FULLY CONNECTED NEURAL NETWORK (DNN) TECHNIQUES IN PREDICTING THE COAL STRUCTURE BASED ON GEOPHYSICAL LOGGING DATA
</t>
    </r>
    <r>
      <rPr>
        <b/>
        <sz val="12"/>
        <color theme="1"/>
        <rFont val="Arial"/>
        <family val="2"/>
      </rPr>
      <t>Zihao Wang, Yidong Cai*, Dameng Liu, Feng Qiua, Fengrui Sun, Yingfang Zhou</t>
    </r>
  </si>
  <si>
    <r>
      <t xml:space="preserve">CARBON ISOTOPIC FULLY REVERSAL OF TIGHT SANDSTONE GAS AND ITS IMPLICATION IN THE SHIXI GAS FIELD, EASTERN MARGIN OF THE ORDOS BASIN
</t>
    </r>
    <r>
      <rPr>
        <b/>
        <sz val="12"/>
        <color theme="1"/>
        <rFont val="Arial"/>
        <family val="2"/>
      </rPr>
      <t xml:space="preserve">
C. Liu*, B.L. Sun, M.Y. Lei</t>
    </r>
  </si>
  <si>
    <r>
      <t xml:space="preserve">A NEW APPROACH TO COKE STRENGTH AND REACTIVITY PREDICTION
</t>
    </r>
    <r>
      <rPr>
        <b/>
        <sz val="12"/>
        <color theme="1"/>
        <rFont val="Arial"/>
        <family val="2"/>
      </rPr>
      <t xml:space="preserve">I. Jelonek*, K. Kruszewska, Z. Jelonek, S. Czudek </t>
    </r>
  </si>
  <si>
    <r>
      <t xml:space="preserve">EFFECTS OF IGNEOUS INTRUSIONS ON THE BIOMARKER DISTRIBUTION PRESENT IN THE BITUMINOUS SHALES OF IRATI FORMATION, PARANÁ BASIN - BRAZIL
</t>
    </r>
    <r>
      <rPr>
        <b/>
        <sz val="12"/>
        <color theme="1"/>
        <rFont val="Arial"/>
        <family val="2"/>
      </rPr>
      <t>Rafaela L. Lenz*, Taís F. Silva, Marleny B. González</t>
    </r>
  </si>
  <si>
    <t>S2.2 New Techniques</t>
  </si>
  <si>
    <t>S1.2 Petroleum Processes</t>
  </si>
  <si>
    <t>Joan Esterle/Tim Moore</t>
  </si>
  <si>
    <t>Paul Hackley/Carme Huguet</t>
  </si>
  <si>
    <r>
      <t xml:space="preserve">THERMAL EFFECT BY IGNEOUS INTRUSIONS ON THE ORGANIC MATTER OF THE VACA MUERTA FM, NEUQUÉN BASIN, ARGENTINA
</t>
    </r>
    <r>
      <rPr>
        <b/>
        <sz val="12"/>
        <color theme="1"/>
        <rFont val="Arial"/>
        <family val="2"/>
      </rPr>
      <t xml:space="preserve">Juan A. Pineda*, Juan Spacapan, Marcos Comerio, Lucrecia Frayssinet, Barbara Lapcak </t>
    </r>
  </si>
  <si>
    <r>
      <t xml:space="preserve">THE ROLE OF ORGANIC MATTER IN PETROPHYSICAL PROPERTIES OF SHALE
</t>
    </r>
    <r>
      <rPr>
        <b/>
        <sz val="12"/>
        <color theme="1"/>
        <rFont val="Arial"/>
        <family val="2"/>
      </rPr>
      <t>Amirsaman Rezaeyan*, Andreas Busch</t>
    </r>
  </si>
  <si>
    <r>
      <t xml:space="preserve">ALGINITE IN ERMELO COALS
</t>
    </r>
    <r>
      <rPr>
        <b/>
        <sz val="12"/>
        <color theme="1"/>
        <rFont val="Arial"/>
        <family val="2"/>
      </rPr>
      <t>P. Mahooana*, O. Moroeng, N. Wagner</t>
    </r>
    <r>
      <rPr>
        <sz val="12"/>
        <color theme="1"/>
        <rFont val="Arial"/>
        <family val="2"/>
      </rPr>
      <t xml:space="preserve"> </t>
    </r>
  </si>
  <si>
    <r>
      <t xml:space="preserve">ALKYL LIPID INFLUENCES ON METHANE SORPTION IN COALS
</t>
    </r>
    <r>
      <rPr>
        <b/>
        <sz val="12"/>
        <color theme="1"/>
        <rFont val="Arial"/>
        <family val="2"/>
      </rPr>
      <t>Clayton R. Magill*, Fengshuang Han, Andreas Busch</t>
    </r>
  </si>
  <si>
    <r>
      <t xml:space="preserve">THE USE OF PETROGRAPHY IN REFLECTED LIGHT IN THE STUDY OF MINERAL AGGREGATES FROM MINING WASTE FROM HARD COAL MINING
</t>
    </r>
    <r>
      <rPr>
        <b/>
        <sz val="12"/>
        <color theme="1"/>
        <rFont val="Arial"/>
        <family val="2"/>
      </rPr>
      <t>J. Szlugaj*, I. Jelonek</t>
    </r>
  </si>
  <si>
    <r>
      <t xml:space="preserve">RESIDUAL OIL IN A DEPLETED OILFIELD CONSIDERED FOR CO2 STORAGE, DANISH NORTH SEA
</t>
    </r>
    <r>
      <rPr>
        <b/>
        <sz val="12"/>
        <color theme="1"/>
        <rFont val="Arial"/>
        <family val="2"/>
      </rPr>
      <t>H.I. Petersen*, A. Rudra, H. Sanei</t>
    </r>
  </si>
  <si>
    <t>7:10</t>
  </si>
  <si>
    <t>6:50</t>
  </si>
  <si>
    <r>
      <t xml:space="preserve">ORGANIC MATTER CHARACTERIZATION OF THE EARLY TOARCIAN RECORD IN THE SW GERMAN BASIN
</t>
    </r>
    <r>
      <rPr>
        <b/>
        <sz val="12"/>
        <color theme="1"/>
        <rFont val="Arial"/>
        <family val="2"/>
      </rPr>
      <t>C. Fonseca*, J.G. Mendonça Filho, C. Lézin, L.V. Duarte</t>
    </r>
  </si>
  <si>
    <r>
      <t xml:space="preserve">THERMAL MATURITY AND BURIAL DATA FROM THE MARUSZYNA IG-1 DEEP BOREHOLE (PIENINY KLIPPEN BELT, WESTERN CARPATHIANS)
</t>
    </r>
    <r>
      <rPr>
        <b/>
        <sz val="12"/>
        <color theme="1"/>
        <rFont val="Arial"/>
        <family val="2"/>
      </rPr>
      <t>M. Zielińska*, P. Gedl, P. Jirman &amp; D. Botor</t>
    </r>
  </si>
  <si>
    <t>6:30</t>
  </si>
  <si>
    <t>S2.1 Petrography and Geochemistry</t>
  </si>
  <si>
    <t>S1.1 Petroleum Processes</t>
  </si>
  <si>
    <t>Marvin Moroeng/Grzegorz Lis</t>
  </si>
  <si>
    <t>Andreas Busch/Jill Pearce</t>
  </si>
  <si>
    <r>
      <rPr>
        <b/>
        <sz val="12"/>
        <color rgb="FFFF0000"/>
        <rFont val="Arial"/>
      </rPr>
      <t>KEYNOTE:</t>
    </r>
    <r>
      <rPr>
        <b/>
        <sz val="12"/>
        <color theme="1"/>
        <rFont val="Arial"/>
        <family val="2"/>
      </rPr>
      <t xml:space="preserve"> Linda Stalker -  </t>
    </r>
    <r>
      <rPr>
        <b/>
        <sz val="12"/>
        <color rgb="FF0000FF"/>
        <rFont val="Arial"/>
      </rPr>
      <t>GEOSCIENCE FOR THE FUTURE – THERE IS A FUTURE, RIGHT?</t>
    </r>
  </si>
  <si>
    <t>6:05</t>
  </si>
  <si>
    <r>
      <rPr>
        <b/>
        <sz val="12"/>
        <color rgb="FF0000FF"/>
        <rFont val="Arial"/>
      </rPr>
      <t>INTRODUCTION:</t>
    </r>
    <r>
      <rPr>
        <sz val="12"/>
        <color rgb="FF0000FF"/>
        <rFont val="Arial"/>
      </rPr>
      <t xml:space="preserve"> Kaydy Pinetown - TSOP President</t>
    </r>
  </si>
  <si>
    <t>6:05am</t>
  </si>
  <si>
    <t>6:00am</t>
  </si>
  <si>
    <t>STREAM 2</t>
  </si>
  <si>
    <t>STREAM 1</t>
  </si>
  <si>
    <t>Minutes</t>
  </si>
  <si>
    <t>to</t>
  </si>
  <si>
    <t>Days and times are SYDNEY, AUSTRALIA</t>
  </si>
  <si>
    <t>TSOP Business Reports (all welcome)</t>
  </si>
  <si>
    <r>
      <rPr>
        <b/>
        <i/>
        <sz val="14"/>
        <color rgb="FFFFFF00"/>
        <rFont val="Arial"/>
      </rPr>
      <t>POSTER SESSION</t>
    </r>
    <r>
      <rPr>
        <b/>
        <i/>
        <sz val="14"/>
        <color theme="0"/>
        <rFont val="Arial"/>
      </rPr>
      <t xml:space="preserve">
Poster Recordings and Questions (each pre-recorded poster presentation is 3 mins, 
with 3 mins of questions). See separate list of Poster Presentations</t>
    </r>
  </si>
  <si>
    <t>8:50</t>
  </si>
  <si>
    <t>Leslie Ruppert/Paul Hackely</t>
  </si>
  <si>
    <t xml:space="preserve"> POSTER SESSION CHAIRS</t>
  </si>
  <si>
    <t>8:40</t>
  </si>
  <si>
    <r>
      <t>THE EOCENE-RECENT PALEOCLIMATE RECORDS INFERRED FROM CARBON STABLE ISOTOPE (δ</t>
    </r>
    <r>
      <rPr>
        <vertAlign val="superscript"/>
        <sz val="12"/>
        <color theme="1"/>
        <rFont val="Arial"/>
      </rPr>
      <t>13</t>
    </r>
    <r>
      <rPr>
        <sz val="12"/>
        <color theme="1"/>
        <rFont val="Arial"/>
        <family val="2"/>
      </rPr>
      <t xml:space="preserve">C) VALUES IN COAL SEQUENCES AND PEAT DEPOSIT, KALIMANTAN, INDONESIA
</t>
    </r>
    <r>
      <rPr>
        <b/>
        <sz val="12"/>
        <color theme="1"/>
        <rFont val="Arial"/>
        <family val="2"/>
      </rPr>
      <t>F. Anggara*, J. S. Esterle, T. A. Moore, D.H. Amijaya, A.A. Patria</t>
    </r>
  </si>
  <si>
    <t>8:20</t>
  </si>
  <si>
    <r>
      <t xml:space="preserve">COALBED METHANE RESOURCES OF MONGOLIA
</t>
    </r>
    <r>
      <rPr>
        <b/>
        <sz val="12"/>
        <color theme="1"/>
        <rFont val="Arial"/>
        <family val="2"/>
      </rPr>
      <t xml:space="preserve">B. Erdenetsogt*, T. Moore, B. Sunjidmaa, O. Munkhnasan, M. Friederich, D. Dagvasuren, D. Altantungalag, Kh. Batsukh, D. Tserenkhand </t>
    </r>
  </si>
  <si>
    <r>
      <t xml:space="preserve">EVOLUTION OF FACIES DEVELOPMENT OF THE KNURîW DEPOSIT (USCB) BASED ON THE MICROLITHOTYPES ANALYSIS
</t>
    </r>
    <r>
      <rPr>
        <b/>
        <sz val="12"/>
        <color theme="1"/>
        <rFont val="Arial"/>
        <family val="2"/>
      </rPr>
      <t>Piotr Sosnowski*, Iwona Jelonek</t>
    </r>
  </si>
  <si>
    <t>8:00</t>
  </si>
  <si>
    <r>
      <t xml:space="preserve">COALBED GAS IN COLOMBIA: CURRENT STATUS
</t>
    </r>
    <r>
      <rPr>
        <b/>
        <sz val="12"/>
        <color theme="1"/>
        <rFont val="Arial"/>
        <family val="2"/>
      </rPr>
      <t>Jorge E. Mariño*, Tim A Moore</t>
    </r>
  </si>
  <si>
    <r>
      <t xml:space="preserve">DEPOSITIONAL ENVIRONMENTS FOR THE A AND B COAL SEAMS, ERMELO COALFIELD: INSIGHTS FROM PETROLOGY, MINERALOGY AND STABLE ISOTOPES
</t>
    </r>
    <r>
      <rPr>
        <b/>
        <sz val="12"/>
        <color theme="1"/>
        <rFont val="Arial"/>
        <family val="2"/>
      </rPr>
      <t>S. Mukatuni*, N.J. Wagner, O.M. Moroeng</t>
    </r>
  </si>
  <si>
    <t>7:40</t>
  </si>
  <si>
    <t>S2.2 Coalbed Gas</t>
  </si>
  <si>
    <t>S1.2 Depositional Environment &amp; Paleoclimate</t>
  </si>
  <si>
    <t>Carme Huguet/Tianjiao Yu</t>
  </si>
  <si>
    <t>Joan Esterle/Sandra Rodriques</t>
  </si>
  <si>
    <t>7:30</t>
  </si>
  <si>
    <r>
      <t xml:space="preserve">PRELIMINARY EVALUATION OF ION MILLING-INDUCED POROSITY IN DISPERSED ORGANIC MATTER
</t>
    </r>
    <r>
      <rPr>
        <b/>
        <sz val="12"/>
        <color theme="1"/>
        <rFont val="Arial"/>
        <family val="2"/>
      </rPr>
      <t>B. Valentine*, P. Hackley</t>
    </r>
  </si>
  <si>
    <r>
      <t xml:space="preserve">GEOCHEMICAL AND PETROLOGICAL DATA EXPLORATION OF SELECTED SAMPLES FROM COAL POLLUTED BEACHES IN THE CASTRILLÓN MUNICIPALITY (ASTURIAS, SPAIN)
</t>
    </r>
    <r>
      <rPr>
        <b/>
        <sz val="12"/>
        <color theme="1"/>
        <rFont val="Arial"/>
        <family val="2"/>
      </rPr>
      <t xml:space="preserve">P. Tomillo*, I. Suárez-Ruiz, M. Díaz-Somoano, J. Ribeiro, D. Luis </t>
    </r>
  </si>
  <si>
    <r>
      <t xml:space="preserve">RESIDENTIAL GASIFICATION OF SOLID BIOMASS: CAN PETROGRAPHIC ANALYSIS PREDICT THE EMISSIONS?
</t>
    </r>
    <r>
      <rPr>
        <b/>
        <sz val="12"/>
        <color theme="1"/>
        <rFont val="Arial"/>
        <family val="2"/>
      </rPr>
      <t>A. Drobniak*, Z. Jelonek, M. Mastalerz, I. Jelonek</t>
    </r>
  </si>
  <si>
    <r>
      <t xml:space="preserve">ASSESSMENT OF BEACH POLLUTION BY SOLID WASTES BASED ON SIEVE, OPTICAL, AND PETROGRAPHIC ANALYSIS
</t>
    </r>
    <r>
      <rPr>
        <b/>
        <sz val="12"/>
        <color theme="1"/>
        <rFont val="Arial"/>
        <family val="2"/>
      </rPr>
      <t>S. Kuś*, I. Jelonek 2, Z. Jelonek,  E. Sierka</t>
    </r>
  </si>
  <si>
    <r>
      <t xml:space="preserve">ORGANOFACIES CHARACTERIZATION BY MEANS OF UNSUPERVISED CLUSTERING APPLIED ON RAMAN SPECTRA: THE CASE HISTORY OF THE PARIS BASIN (FRANCE) 
</t>
    </r>
    <r>
      <rPr>
        <b/>
        <sz val="12"/>
        <color theme="1"/>
        <rFont val="Arial"/>
        <family val="2"/>
      </rPr>
      <t>A. Schito*, N. A. Vergara Sassarini, M. Gasparrini, Pauline Michel, S. Corrado</t>
    </r>
  </si>
  <si>
    <r>
      <t xml:space="preserve">EVALUATION OF LEAD CONTAMINATION DERIVED FROM COAL MINING IN LENGUAZAQUE, COLOMBIA
</t>
    </r>
    <r>
      <rPr>
        <b/>
        <sz val="12"/>
        <color theme="1"/>
        <rFont val="Arial"/>
        <family val="2"/>
      </rPr>
      <t xml:space="preserve">C. Huguet*, D. Widory </t>
    </r>
  </si>
  <si>
    <t>S2.1 New Techniques</t>
  </si>
  <si>
    <t>S1.1 Environmental</t>
  </si>
  <si>
    <t>Grzegorz Lis/Pelayo Tomillo</t>
  </si>
  <si>
    <t>Tim Moore/Marvin Moroeng</t>
  </si>
  <si>
    <r>
      <rPr>
        <b/>
        <sz val="12"/>
        <color rgb="FFFF0000"/>
        <rFont val="Arial"/>
      </rPr>
      <t>KEYNOTE:</t>
    </r>
    <r>
      <rPr>
        <b/>
        <sz val="12"/>
        <color theme="1"/>
        <rFont val="Arial"/>
        <family val="2"/>
      </rPr>
      <t xml:space="preserve"> Debra Willard -</t>
    </r>
    <r>
      <rPr>
        <b/>
        <sz val="12"/>
        <color rgb="FF0000FF"/>
        <rFont val="Arial"/>
      </rPr>
      <t xml:space="preserve"> BROADENING THE PERSPECTIVES OF ORGANIC PETROLOGY: IMPLICATIONS OF ANALYSIS OF SEDIMENTARY ORGANIC MATTER FOR EVOLVING QUESTIONS</t>
    </r>
  </si>
  <si>
    <r>
      <rPr>
        <b/>
        <sz val="12"/>
        <color rgb="FF0000FF"/>
        <rFont val="Arial"/>
      </rPr>
      <t>Introduction:</t>
    </r>
    <r>
      <rPr>
        <sz val="12"/>
        <color rgb="FF0000FF"/>
        <rFont val="Arial"/>
      </rPr>
      <t xml:space="preserve"> Tim A. Moore - TSOP 2022 Convenor</t>
    </r>
  </si>
  <si>
    <t>Stream 2</t>
  </si>
  <si>
    <t>Stream 1</t>
  </si>
  <si>
    <t xml:space="preserve">
Awards, Misc &amp;
Closing
CHAIR: Kaydy Pinetown - TSOP President</t>
  </si>
  <si>
    <t>OPEN</t>
  </si>
  <si>
    <r>
      <t xml:space="preserve">PETROGRAPHIC FACETS OF COAL/SHALE DEPOSITS OF KORBA COALFIELDS OF INDIA FOR COALBED METHANE AND SHALE GAS EXPLORATION
</t>
    </r>
    <r>
      <rPr>
        <b/>
        <sz val="12"/>
        <color theme="1"/>
        <rFont val="Arial"/>
        <family val="2"/>
      </rPr>
      <t>Vivek Kumar Mishra*, Vinod Atmaram Mendhe</t>
    </r>
  </si>
  <si>
    <r>
      <t xml:space="preserve">KEROGEN EXTRACTION POTENTIAL OF DIFFERENT PETROGRAPHIC CONSTITUENTS OF BANDED COAL AND SHALE FROM TALCHER BASIN, INDIA
</t>
    </r>
    <r>
      <rPr>
        <b/>
        <sz val="12"/>
        <color theme="1"/>
        <rFont val="Arial"/>
        <family val="2"/>
      </rPr>
      <t>Shashanka Pandey*, Vinod Atmaram Mendhe, Srikanta Murthy, Priyanka Shukla</t>
    </r>
  </si>
  <si>
    <r>
      <t xml:space="preserve">LITHOTYPE AND MINERALOGIAL COMPOSITION OF COAL SEAMS OF DHORI AREA, JHARKHAND, INDIA
</t>
    </r>
    <r>
      <rPr>
        <b/>
        <sz val="12"/>
        <color theme="1"/>
        <rFont val="Arial"/>
        <family val="2"/>
      </rPr>
      <t xml:space="preserve">Vikram Yadav*, Bacha Ram Jha </t>
    </r>
  </si>
  <si>
    <t>9:05</t>
  </si>
  <si>
    <t>8:45</t>
  </si>
  <si>
    <r>
      <t xml:space="preserve">OPTICAL PHOTOTHERMAL INFRARED SPECTROSCOPY REVEALS NANOSCALE CHEMICAL HETEROGENEITY IN TASMANITES DRIVEN BY BURIAL STRESS 
</t>
    </r>
    <r>
      <rPr>
        <b/>
        <sz val="12"/>
        <color theme="1"/>
        <rFont val="Arial"/>
        <family val="2"/>
      </rPr>
      <t>Aaron M. Jubb,*, Paul C. Hackley, M. Rebecca Stokes, Ryan J. McAleer</t>
    </r>
  </si>
  <si>
    <r>
      <t xml:space="preserve">SEM PETROGRAPHY OF DISPERSED ORGANIC MATTER IN BLACK SHALES
</t>
    </r>
    <r>
      <rPr>
        <b/>
        <sz val="12"/>
        <color theme="1"/>
        <rFont val="Arial"/>
        <family val="2"/>
      </rPr>
      <t xml:space="preserve">B. Liu*, M. Mastalerz, J. Schieber </t>
    </r>
  </si>
  <si>
    <t>8:25</t>
  </si>
  <si>
    <t>S2.2 Petroleum Processes</t>
  </si>
  <si>
    <t>S1.2 Petrography and Geochemistry</t>
  </si>
  <si>
    <t>Hendra Amijaya/Sandra Rodrigues</t>
  </si>
  <si>
    <t>Ferian Anggara/Grzegorz Lis</t>
  </si>
  <si>
    <t>8:15</t>
  </si>
  <si>
    <r>
      <t xml:space="preserve">PROPERTIES OF SOLID BITUMEN CREATED FROM AMORPHOUS ORGANIC MATTER DURING PYROLYSIS OF KIMMERIDGE CLAY
</t>
    </r>
    <r>
      <rPr>
        <b/>
        <sz val="12"/>
        <color theme="1"/>
        <rFont val="Arial"/>
        <family val="2"/>
      </rPr>
      <t>Paul C. Hackley*, Amin Ghanizadeh, Simon Emmanuel, Justin E. Birdwell, Javin, J. Hatcherian, Aaron M. Jubb, Ryan J. McAleer, Margaret M. Sanders, Brett J. Valentine</t>
    </r>
  </si>
  <si>
    <r>
      <t xml:space="preserve">EFFECTS OF HYDROGEN PEROXIDE TREATMENT ON THE SOLUBILIZATION OF MACERALS OF A LIGNITE AND BIOMETHANE PRODUCTION
</t>
    </r>
    <r>
      <rPr>
        <b/>
        <sz val="12"/>
        <color theme="1"/>
        <rFont val="Arial"/>
        <family val="2"/>
      </rPr>
      <t xml:space="preserve">Z. Huang*, W. Zhang, H. He,  D. Zhang </t>
    </r>
  </si>
  <si>
    <t>7:55</t>
  </si>
  <si>
    <r>
      <t xml:space="preserve">THERMAL EVOLUTION OF GRAPTOLITE AND SOLID BITUMEN COMPOSITION AT HIGH MATURITY UNDER NATURAL AND ARTIFICIAL CONDITIONS
</t>
    </r>
    <r>
      <rPr>
        <b/>
        <sz val="12"/>
        <color theme="1"/>
        <rFont val="Arial"/>
        <family val="2"/>
      </rPr>
      <t>Jianyang Song*, Paul C. Hackley, Margaret M. Sanders, Aaron M. Jubb, Qingyong Luo</t>
    </r>
  </si>
  <si>
    <r>
      <t xml:space="preserve">ORGANIC PETROLOGY AND GEOCHEMISTRY OF IMMATURE CRETACEOUS HUE SHALE FROM THE JAGO RIVER OUTCROP, NORTHEASTERN ALASKA
</t>
    </r>
    <r>
      <rPr>
        <b/>
        <sz val="12"/>
        <color theme="1"/>
        <rFont val="Arial"/>
        <family val="2"/>
      </rPr>
      <t>Margaret M. Sanders*, Palma J. Botterell, Katherine J. Whidden, Richard O. Lease, Brett J. Valentine</t>
    </r>
  </si>
  <si>
    <t>7:35</t>
  </si>
  <si>
    <r>
      <t>COOPER BASIN GAS SHALES AFTER CO</t>
    </r>
    <r>
      <rPr>
        <vertAlign val="subscript"/>
        <sz val="12"/>
        <color theme="1"/>
        <rFont val="Arial"/>
      </rPr>
      <t>2</t>
    </r>
    <r>
      <rPr>
        <sz val="12"/>
        <color theme="1"/>
        <rFont val="Arial"/>
        <family val="2"/>
      </rPr>
      <t xml:space="preserve"> STORAGE OR ACID REACTIONS: METAL MOBILISATION AND METHANE ACCESSIBLE PORE CHANGES 
</t>
    </r>
    <r>
      <rPr>
        <b/>
        <sz val="12"/>
        <color theme="1"/>
        <rFont val="Arial"/>
        <family val="2"/>
      </rPr>
      <t>J.K. Pearce*, G.K.W. Dawson, G. Southam, D.J. Paterson, S.D. Golding, T. Blach, J. Bahadur, Y.B. Melnichenko</t>
    </r>
  </si>
  <si>
    <r>
      <t xml:space="preserve">PALYNOLOGY, PETROGRAPHY AND GEOCHEMISTRY OF THE SPRINGFIELD COAL IN PROXIMITY TO THE GALATIA PALEOCHANNEL SYSTEM, ILLINOIS BASIN, USA
</t>
    </r>
    <r>
      <rPr>
        <b/>
        <sz val="12"/>
        <color theme="1"/>
        <rFont val="Arial"/>
        <family val="2"/>
      </rPr>
      <t>Cortland Eble*, John Nelson, Scott Elrick, Stephen Greb, William DiMichele</t>
    </r>
  </si>
  <si>
    <t>7:15</t>
  </si>
  <si>
    <t>S2.1 Petroleum Processes</t>
  </si>
  <si>
    <t>S1.1 Petrography and Geochemistry</t>
  </si>
  <si>
    <t>Jill Pearce/Alex Wheeler</t>
  </si>
  <si>
    <t>Brett Valentine/Tim Moore</t>
  </si>
  <si>
    <r>
      <t xml:space="preserve">Roundtable Discussion
</t>
    </r>
    <r>
      <rPr>
        <b/>
        <sz val="12"/>
        <color rgb="FF0000FF"/>
        <rFont val="Arial"/>
      </rPr>
      <t>THE ROLE OF FOSSIL FULES IN A NET ZERO EMISSIONS ENERGY SECTOR</t>
    </r>
    <r>
      <rPr>
        <b/>
        <sz val="12"/>
        <color theme="1"/>
        <rFont val="Arial"/>
        <family val="2"/>
      </rPr>
      <t xml:space="preserve">
PANEL: Prof David Rutledge, Ms Carolina Gutiérrez Hernandez, Mr John Kessels, Prof Shu Jiang, 
Mr Mike Teke, Dr Dietmar Tourbier</t>
    </r>
  </si>
  <si>
    <r>
      <rPr>
        <b/>
        <sz val="12"/>
        <color rgb="FF0000FF"/>
        <rFont val="Arial"/>
      </rPr>
      <t>Introduction:</t>
    </r>
    <r>
      <rPr>
        <sz val="12"/>
        <color rgb="FF0000FF"/>
        <rFont val="Arial"/>
      </rPr>
      <t xml:space="preserve"> Hamed Sanei - Moderator of Roundtable Discussion</t>
    </r>
  </si>
  <si>
    <t>THE EVIDENCES OF MARINE TRANSGRESSION AND ITS SIGNIFICANCES FOR THE SOURCE ROCK FORMATION OF LOWER TRIASSIC XUJIAHE FM. IN SICHUAN BASIN, SW CHINA</t>
  </si>
  <si>
    <t>Yumin Liu, Xiaomin Xie*, Lei Zhang, Xu Hu, Yin Zha1, Da Wu</t>
  </si>
  <si>
    <t>HYDROTHERMAL FLUID AND BIOLOGICAL ACTIVITY CONTRIBUTED FOR THE FORMATION OF CHERTS IN SOUTH CHINA DURING THE EDIACARAN-CAMBRIAN TRANSITION</t>
  </si>
  <si>
    <t>Zhanghu Wang*, Xiaomin Xie, Zhigang Wen</t>
  </si>
  <si>
    <t>I AM GENERATING BUT NOT YET PRODUCING</t>
  </si>
  <si>
    <t xml:space="preserve">S. Rodrigues*, S. Golding, J. Esterle, X. Mao, A. A. Coffa </t>
  </si>
  <si>
    <t>EVALUATION OF THE QUALITY OF PORTUGUESE WOOD PELLET FUELS THROUGH REFLECTED LIGHT MICROSCOPY</t>
  </si>
  <si>
    <t xml:space="preserve">B. Cruz*, P.A. Gonçalves, D. Flores </t>
  </si>
  <si>
    <t>FLORISTIC COMPOSITION AND PALAEOENVIRONMENT OF THE WOLFANG BASIN COAL MEASURES (EARLY PERMIAN, AUSTRALIA)</t>
  </si>
  <si>
    <t>Alexander Wheeler*, Ulrich Heimhofer, Eleanor Gow, Joan S. Esterle, Ralf Littke</t>
  </si>
  <si>
    <t>ANALYSIS OF CHARCOAL FRAGMENTS FROM A WILDFIRE IN PORTUGAL: A PRELIMINARY PETROGRAPHIC CHARACTERIZATION</t>
  </si>
  <si>
    <t>M. Carvalho*, P.A. Gonçalves, D. Flores</t>
  </si>
  <si>
    <t xml:space="preserve">SELECTED CRITICAL RAW MATERIALS IN POLISH COAL DEPOSITS AND COAL ASHES </t>
  </si>
  <si>
    <t>B. Bielowicz*</t>
  </si>
  <si>
    <t>EVALUATION OF SOLID BITUMEN CREATED FROM BITUMINITE IN PAKISTAN OIL SHALE UNDER HYDROUS AND ANHYDROUS PYROLYSIS CONDITIONS</t>
  </si>
  <si>
    <t>Paul C. Hackley*, Aaron M. Jubb, Margaret M. Sanders, Bonnie McDevitt, Javin J. Hatcherian, Imran Khan</t>
  </si>
  <si>
    <t>PALYNOFACIES ANALYSIS OF LOWER-MIDDLE JURASSIC SEDIMENTS FROM THE LUSITANIAN BASIN (PORTUGAL)</t>
  </si>
  <si>
    <t xml:space="preserve">A. Ortiz-Loaiza*, P.A. Gonçalves, J.G. Mendonça Filho, D. Flores </t>
  </si>
  <si>
    <t>APPLICATION OF SVM-BASED MACERALS IDENTIFICATION METHOD</t>
  </si>
  <si>
    <t xml:space="preserve">Yuanzhe Wu*, Yan Liu, Yunpeng Fan, Tingxiang Zeng </t>
  </si>
  <si>
    <t>RESPONSE OF MECHANICAL PROPERTIES AND STRUCTURE IN ANTHRACITE VITRINITE AT THE NANOMETER-SCALE USING ATOMIC FORCE MICROSCOPY-BASED INFRARED SPECTROSCOPY</t>
  </si>
  <si>
    <t xml:space="preserve">Bin Zhang, Beilei Sun*, Chao Liu </t>
  </si>
  <si>
    <t xml:space="preserve">EFFECT OF GEOLOGICAL DEPTHS ON MECHANICAL PROPERTIES OF ANTHRACITE CONTAINING METHANE </t>
  </si>
  <si>
    <t>Bin Zhang, Beilei Sun*, Chao Liu</t>
  </si>
  <si>
    <t>Abstract Title</t>
  </si>
  <si>
    <t>Author(s)</t>
  </si>
  <si>
    <t>SEQUENCE</t>
  </si>
  <si>
    <t xml:space="preserve">P.Gedl, P.Jirman &amp; D. Botor </t>
  </si>
  <si>
    <t>Zielińska, M.</t>
  </si>
  <si>
    <t>THERMAL MATURITY AND BURIAL DATA FROM THE MARUSZYNA IG-1 DEEP BOREHOLE (PIENINY KLIPPEN BELT, WESTERN CARPATHIANS)</t>
  </si>
  <si>
    <t>magdalena.zielinska@us.edu.pl</t>
  </si>
  <si>
    <t>Faculty of Natural Sciences, Institute of Earth Sciences, University of Silesia in Katowice</t>
  </si>
  <si>
    <t>Poland</t>
  </si>
  <si>
    <t>Faculty of Natural Sciences, Institute of Earth Sciences, University of Silesia in Katowice, 60 Bedzinska St., Sosnowiec 41-200, Poland</t>
  </si>
  <si>
    <t>M.</t>
  </si>
  <si>
    <t>Zielińska</t>
  </si>
  <si>
    <t xml:space="preserve">X. Wang, S. Dai, D. French  &amp; I. Graham </t>
  </si>
  <si>
    <t>L. Zhao</t>
  </si>
  <si>
    <t>LITHIUM IN CHINESE COAL-BEARING STRATA: OCCURRENCE, MINERALIZATION, AND RESOURCE POTENTIAL</t>
  </si>
  <si>
    <t>lei.zhao@y7mail.com</t>
  </si>
  <si>
    <t>China University of Mining£¦ Technology (Beijing)</t>
  </si>
  <si>
    <t>China</t>
  </si>
  <si>
    <t>China University of Mining£¦ Technology (Beijing), Beijing 100083, China</t>
  </si>
  <si>
    <t>L.</t>
  </si>
  <si>
    <t>Zhao</t>
  </si>
  <si>
    <t>Shifeng Dai, Qiang Yao &amp; Jiankun Zhuo</t>
  </si>
  <si>
    <t>X. Yan</t>
  </si>
  <si>
    <t>MINERALOGY AND GEOCHEMISTRY OF THE CS-RICH COAL FROM DONGHUAI MINE, BAISE COALFIELD, GUANGXI PROVINCE, SOUTHWEST CHINA</t>
  </si>
  <si>
    <t>xiaoyunyanxiaoyun@outlook.com</t>
  </si>
  <si>
    <t>College of Geoscience and Survey Engineering, China University of Mining and Technology (Beijing)</t>
  </si>
  <si>
    <t>College of Geoscience and Survey Engineering, China University of Mining and Technology (Beijing), Beijing 100083, China</t>
  </si>
  <si>
    <t>X.</t>
  </si>
  <si>
    <t>Yan</t>
  </si>
  <si>
    <t>B.R. Jha</t>
  </si>
  <si>
    <t>V. Yadav</t>
  </si>
  <si>
    <t>LITHOTYPE AND MINERALOGIAL COMPOSITION OF COAL SEAMS OF DHORI AREA, JHARKHAND, INDIA</t>
  </si>
  <si>
    <t>vikramyadav1414@gmail.com</t>
  </si>
  <si>
    <t>University Department of Geology, Ranchi University</t>
  </si>
  <si>
    <t>India</t>
  </si>
  <si>
    <t>University Department of Geology, Ranchi University, Ranchi-834001, Jharkhand, India</t>
  </si>
  <si>
    <t>V.</t>
  </si>
  <si>
    <t>Yadav</t>
  </si>
  <si>
    <t>Yumin Liu, Lei Zhang1, Xu Hu, Yin Zhao, Da Wu</t>
  </si>
  <si>
    <t>X. Xie</t>
  </si>
  <si>
    <t>xiaominxie2019@sina.com</t>
  </si>
  <si>
    <t>Hubei Key Laboratory of Petroleum Geochemistry and Environment, School of Resources and Environment, Yangtze University</t>
  </si>
  <si>
    <t>Hubei Key Laboratory of Petroleum Geochemistry and Environment, School of Resources and Environment, Yangtze University, Wuhan, Hubei 430100, China</t>
  </si>
  <si>
    <t>Xie</t>
  </si>
  <si>
    <t>Z. Wang, Z. Wen</t>
  </si>
  <si>
    <t>Hubei Key Laboratory of Petroleum Geochemistry and Environment, School of Resources and Environmen</t>
  </si>
  <si>
    <t>Hubei Key Laboratory of Petroleum Geochemistry and Environment, School of Resources and Environment, Yangtze University, Wuhan, Hubei 4301002, China</t>
  </si>
  <si>
    <t xml:space="preserve">Yan Liu, Yunpeng Fan &amp; Tingxiang Zeng </t>
  </si>
  <si>
    <t>Wu, Z.</t>
  </si>
  <si>
    <t>wu_yuanzhe@163.com</t>
  </si>
  <si>
    <t>Hubei Key Laboratory of Petroleum Geochemistry and Environment (Yangtze University)</t>
  </si>
  <si>
    <t>Hubei Key Laboratory of Petroleum Geochemistry and Environment (Yangtze University), Wuhan 430199, China</t>
  </si>
  <si>
    <t>Y.</t>
  </si>
  <si>
    <t>Wu</t>
  </si>
  <si>
    <t xml:space="preserve"> -</t>
  </si>
  <si>
    <t>Willard, D.A.</t>
  </si>
  <si>
    <t>BROADENING THE PERSPECTIVES OF ORGANIC PETROLOGY: IMPLICATIONS OF ANALYSIS OF SEDIMENTARY ORGANIC MATTER FOR EVOLVING QUESTIONS</t>
  </si>
  <si>
    <t>dwillard@usgs.gov</t>
  </si>
  <si>
    <t>Florence Bascom Geoscience Center, U.S. Geological Survey</t>
  </si>
  <si>
    <t>USA</t>
  </si>
  <si>
    <t>Florence Bascom Geoscience Center, U.S. Geological Survey, Reston, VA</t>
  </si>
  <si>
    <t>D.A.</t>
  </si>
  <si>
    <t>Willard</t>
  </si>
  <si>
    <t>Ulrich Heimhofer, Eleanor Gow, Joan S. Esterle, Ralf Littke</t>
  </si>
  <si>
    <t>A. Wheeler</t>
  </si>
  <si>
    <t>wheeler@geowi.uni-hannover.de</t>
  </si>
  <si>
    <t>Institute for Geology, Leibniz University Hannover</t>
  </si>
  <si>
    <t>Germany</t>
  </si>
  <si>
    <t>Institute for Geology, Leibniz University Hannover, Callinstra§e 30, D-30167 Hannover, Germany</t>
  </si>
  <si>
    <t>A.</t>
  </si>
  <si>
    <t>Wheeler</t>
  </si>
  <si>
    <t>P. Hackley</t>
  </si>
  <si>
    <t>Valentine, B.</t>
  </si>
  <si>
    <t>PRELIMINARY EVALUATION OF ION MILLING-INDUCED POROSITY IN DISPERSED ORGANIC MATTER</t>
  </si>
  <si>
    <t>bvalentine@usgs.gov</t>
  </si>
  <si>
    <t>U.S. Geological Survey</t>
  </si>
  <si>
    <t>U.S. Geological Survey, 12201 Sunrise Valley Drive MS 954 Reston, VA 20192, USA</t>
  </si>
  <si>
    <t>B.</t>
  </si>
  <si>
    <t>Valentine</t>
  </si>
  <si>
    <t>Tudu, R.</t>
  </si>
  <si>
    <t>PALAEOENVIRONMENTAL STUDY OF UPPER GONDWANA OF RAJMAHAL BASIN, JHARKHAND</t>
  </si>
  <si>
    <t>ritikatudu15@gmail.com</t>
  </si>
  <si>
    <t>University Department of Geology, Ranchi University, Ranchi, Jharkhand, India</t>
  </si>
  <si>
    <t>R.</t>
  </si>
  <si>
    <t>Tudu</t>
  </si>
  <si>
    <t>I. Su‡rez-Ruiz, M. D’az-Somoano, J. Ribeiro &amp; D. Luis</t>
  </si>
  <si>
    <t>P. Tomillo</t>
  </si>
  <si>
    <t>GEOCHEMICAL AND PETROLOGICAL DATA EXPLORATION OF SELECTED SAMPLES FROM COAL POLLUTED BEACHES IN THE CASTRILLîN MUNICIPALITY (ASTURIAS, SPAIN)</t>
  </si>
  <si>
    <t>pelayo.tomillo@csic.es</t>
  </si>
  <si>
    <t>Instituto de Ciencia y Tecnolog’a del Carbono (INCAR)</t>
  </si>
  <si>
    <t>Spain</t>
  </si>
  <si>
    <t>Instituto de Ciencia y Tecnolog’a del Carbono (INCAR), CSIC, Francisco Pintado Fe 26, 33011 Oviedo, Spain</t>
  </si>
  <si>
    <t>P.</t>
  </si>
  <si>
    <t>Tomillo</t>
  </si>
  <si>
    <t>Jelonek I.</t>
  </si>
  <si>
    <t>Szlugaj, J.</t>
  </si>
  <si>
    <t>THE USE OF PETROGRAPHY IN REFLECTED LIGHT IN THE STUDY OF MINERAL AGGREGATES FROM MINING WASTE FROM HARD COAL MINING</t>
  </si>
  <si>
    <t>szlugaj@min-pan.krakow.pl</t>
  </si>
  <si>
    <t>Mineral and Energy Economy Research Institute Polish Academy of Sciences</t>
  </si>
  <si>
    <t xml:space="preserve">Mineral and Energy Economy Research Institute Polish Academy of Sciences, ul. Wybickiego 7a, 31-261 Krakow, Poland </t>
  </si>
  <si>
    <t>J.</t>
  </si>
  <si>
    <t>Szlugaj</t>
  </si>
  <si>
    <t>B. Sun, C. Liu</t>
  </si>
  <si>
    <t>Zhang, B.</t>
  </si>
  <si>
    <t>sunbeilei@tyut.edu.cn</t>
  </si>
  <si>
    <t>Institute of Mining Technology, Taiyuan University of Technology</t>
  </si>
  <si>
    <t>Institute of Mining Technology, Taiyuan University of Technology, Taiyuan 030024, China</t>
  </si>
  <si>
    <t>Sun</t>
  </si>
  <si>
    <t xml:space="preserve">Beilei  Sun, Chao  Liu </t>
  </si>
  <si>
    <t>Department of Earth Science and Engineering, Taiyuan University of Technology</t>
  </si>
  <si>
    <t>Department of Earth Science and Engineering, Taiyuan University of Technology, Taiyuan 030024, China</t>
  </si>
  <si>
    <t>Yanlei Kong, Chao Liu</t>
  </si>
  <si>
    <t>Sun, B.</t>
  </si>
  <si>
    <t>Content and isotopic composition of lithium with different occurrence states in two Li-rich coals from the Pennsylvanian-age Taiyuan Formation, Shanxi Province, China</t>
  </si>
  <si>
    <t xml:space="preserve">sunbeilei@tyut.edu.cn </t>
  </si>
  <si>
    <t>Department of Geosciences and Engineering, Taiyuan University of Technology</t>
  </si>
  <si>
    <t>Department of Geosciences and Engineering, Taiyuan University of Technology, Taiyuan 030024, China</t>
  </si>
  <si>
    <t>L. Stalker</t>
  </si>
  <si>
    <t>GEOSCIENCE FOR THE FUTURE - THERE IS A FUTURE, RIGHT?</t>
  </si>
  <si>
    <t>linda.stalker@csiro.au</t>
  </si>
  <si>
    <t>CSIRO, Energy Business Unit</t>
  </si>
  <si>
    <t>Australia</t>
  </si>
  <si>
    <t>CSIRO, Energy Business Unit, 26 Dick Perry Avenue, Kensington WA, Australia, 6151</t>
  </si>
  <si>
    <t>Stalker</t>
  </si>
  <si>
    <t>I. Jelonek</t>
  </si>
  <si>
    <t>P. Sosnowski</t>
  </si>
  <si>
    <t>EVOLUTION OF THE FACIAL DEVELOPMENT OF THE KNURîW DEPOSIT (USCB) BASED ON THE MICROLITHOTYPES ANALYSIS</t>
  </si>
  <si>
    <t>piotr.sosnowski@us.edu.pl</t>
  </si>
  <si>
    <t>University of Silesia in Katowice</t>
  </si>
  <si>
    <t>University of Silesia in Katowice, ul. B_dzi_ska 60, 41-200 Sosnowiec, Poland</t>
  </si>
  <si>
    <t>Sosnowski</t>
  </si>
  <si>
    <t>Paul C. Hackley, Margaret M. Sanders, Aaron M. Jubb, Qingyong Luo</t>
  </si>
  <si>
    <t>J. Song</t>
  </si>
  <si>
    <t>THERMAL EVOLUTION OF GRAPTOLITE AND SOLID BITUMEN COMPOSITION AT HIGH MATURITY UNDER NATURAL AND ARTIFICIAL CONDITIONS</t>
  </si>
  <si>
    <t>gaojiasuoquan5555@126.com</t>
  </si>
  <si>
    <t>U.S. Geological Survey, Reston, Virginia, USA</t>
  </si>
  <si>
    <t>Song</t>
  </si>
  <si>
    <t>Vinod Atmaram Mendhe, Shashanka Pandey</t>
  </si>
  <si>
    <t>Shukla, P.</t>
  </si>
  <si>
    <t>ASSESSMENT OF CO2 STORAGE CAPACITY OF DIFFERENT MACERALS OF COAL /SHALE FROM LOWER GONDWANA FORMATION, INDIA</t>
  </si>
  <si>
    <t>priyankabhu410@gmail.com</t>
  </si>
  <si>
    <t>CSIR - Central Institute of Mining and Fuel Research, Dhanbad</t>
  </si>
  <si>
    <t>CSIR - Central Institute of Mining and Fuel Research, Dhanbad - 826 015, Jharkhand, India</t>
  </si>
  <si>
    <t>Shukla</t>
  </si>
  <si>
    <t>He Wen, Xiangyu Gao, Baruch Spiro, Xuetian Wang, Zhiming Yan and David J Large</t>
  </si>
  <si>
    <t>L. Shao</t>
  </si>
  <si>
    <t>IDENTIFICATION OF MILANKOVITCH CYCLES AND CALCULATION OF NET PRIMARY PRODUCTIVITY OF PALEO-PEATLANDS USING GEOPHYSICAL LOGS OF COAL SEAMS</t>
  </si>
  <si>
    <t>ShaoL@cumtb.edu.cn</t>
  </si>
  <si>
    <t>College of Geoscience and Surveying Engineering, China University of Mining and Technology (Beijing)</t>
  </si>
  <si>
    <t>College of Geoscience and Surveying Engineering, China University of Mining and Technology (Beijing), Beijing 100083, China</t>
  </si>
  <si>
    <t>Shao</t>
  </si>
  <si>
    <t>N. A. Vergara Sassarini, M. Gasparrini, Pauline Michel &amp; S. Corrado</t>
  </si>
  <si>
    <t>A. Schito</t>
  </si>
  <si>
    <t xml:space="preserve">ORGANOFACIES CHARACTERIZATION BY MEANS OF UNSUPERVISED CLUSTERING APPLIED ON RAMAN SPECTRA: THE CASE HISTORY OF THE PARIS BASIN (FRANCE) </t>
  </si>
  <si>
    <t>andrea.schito@abdn.ac.uk</t>
  </si>
  <si>
    <t>Department of Geology and Geophysics, University of Aberdeen</t>
  </si>
  <si>
    <t>UK</t>
  </si>
  <si>
    <t>Department of Geology and Geophysics, University of Aberdeen, Aberdeen, AB243UE, UK</t>
  </si>
  <si>
    <t>Schito</t>
  </si>
  <si>
    <t>Palma J. Botterell, Katherine J. Whidden, Richard O. Lease, Brett J. Valentine</t>
  </si>
  <si>
    <t>M.M. Sanders</t>
  </si>
  <si>
    <t>ORGANIC PETROLOGY AND GEOCHEMISTRY OF IMMATURE CRETACEOUS HUE SHALE FROM THE JAGO RIVER OUTCROP, NORTHEASTERN ALASKA</t>
  </si>
  <si>
    <t>msanders@usgs.gov</t>
  </si>
  <si>
    <t>M.M.</t>
  </si>
  <si>
    <t>Sanders</t>
  </si>
  <si>
    <t xml:space="preserve">S. Golding, J. Esterle, X. Mao &amp; A. A. Coffa </t>
  </si>
  <si>
    <t>S. Rodrigues</t>
  </si>
  <si>
    <t>s.rodrigues@uq.edu.au</t>
  </si>
  <si>
    <t>The University of Queensland</t>
  </si>
  <si>
    <t>The University of Queensland, St Lucia, QLD 4072, Australia</t>
  </si>
  <si>
    <t>S.</t>
  </si>
  <si>
    <t>Rodrigues</t>
  </si>
  <si>
    <t>A. Busch</t>
  </si>
  <si>
    <t>A. Rezaeyan</t>
  </si>
  <si>
    <t>THE ROLE OF ORGANIC MATTER IN PETROPHYSICAL PROPERTIES OF SHALE</t>
  </si>
  <si>
    <t>amirsaman.rezaeyan@hw.ac.uk</t>
  </si>
  <si>
    <t>Lyell Centre, Heriot Watt University</t>
  </si>
  <si>
    <t>Lyell Centre, Heriot Watt University, GeoEnergy Group, Edinburgh, Scotland, UK</t>
  </si>
  <si>
    <t>Rezaeyan</t>
  </si>
  <si>
    <t>J. Spacapan, M. Comerio, L. Frayssinet &amp; B. Lapcak</t>
  </si>
  <si>
    <t>J.A. Pineda</t>
  </si>
  <si>
    <t>THERMAL EFFECT BY IGNEOUS INTRUSIONS ON THE ORGANIC MATTER OF THE VACA MUERTA FM, NEUQUƒN BASIN, ARGENTINA</t>
  </si>
  <si>
    <t>juan.a.pineda@ypftecnologia.com</t>
  </si>
  <si>
    <t>Y-TEC-CONICET</t>
  </si>
  <si>
    <t>Argentina</t>
  </si>
  <si>
    <t>Y-TEC-CONICET. Av. Del Petr—leo s/n (entre 129 y 143), Berisso, Argenitna</t>
  </si>
  <si>
    <t>J.A.</t>
  </si>
  <si>
    <t>Pineda</t>
  </si>
  <si>
    <t>Rudra, A., Sanei, H.</t>
  </si>
  <si>
    <t>Petersen, H.I.</t>
  </si>
  <si>
    <t>Residual oil in a depleted oilfield considered for CO2 storage, Danish North Sea</t>
  </si>
  <si>
    <t>hip@geus.dk</t>
  </si>
  <si>
    <t>Geological Survey of Denmark and Greenland (GEUS)</t>
  </si>
  <si>
    <t>Denmark</t>
  </si>
  <si>
    <t>Geological Survey of Denmark and Greenland (GEUS), ¯ster Voldgade 10, 1350 Copenhagen, Denmark</t>
  </si>
  <si>
    <t>H.I.</t>
  </si>
  <si>
    <t>Petersen</t>
  </si>
  <si>
    <t>Dawson, G.K.W., Southam, G., Paterson, D.J., Golding, S.D., Blach, T., Bahadur, J., Melnichenko, Y.B.</t>
  </si>
  <si>
    <t>Pearce, J.</t>
  </si>
  <si>
    <t>Cooper Basin gas shales after CO2 storage or acid reactions: Metal mobilisation and methane accessible pore changes</t>
  </si>
  <si>
    <t>j.pearce2@uq.edu.au</t>
  </si>
  <si>
    <t>University of Queensaland</t>
  </si>
  <si>
    <t>Centre for Natural Gas, University of Queensland, QLD, Brisbane Australia</t>
  </si>
  <si>
    <t>J.K.</t>
  </si>
  <si>
    <t>Pearce</t>
  </si>
  <si>
    <t>Vinod Atmaram Mendhe, Srikanta Murthy, Priyanka Shukla</t>
  </si>
  <si>
    <t>S. Pandey</t>
  </si>
  <si>
    <t>KEROGEN EXTRACTION POTENTIAL OF DIFFERENT PETROGRAPHIC CONSTITUENTS OF BANDED COAL AND SHALE FROM TALCHER BASIN, INDIA</t>
  </si>
  <si>
    <t>pandeyshashank194@gmail.com</t>
  </si>
  <si>
    <t>CSIR- Central Institute of Mining and Fuel Research</t>
  </si>
  <si>
    <t>CSIR- Central Institute of Mining and Fuel Research, Dhanbad- 826015, Jharkhand</t>
  </si>
  <si>
    <t>Pandey</t>
  </si>
  <si>
    <t>Sk. Md. Equeenuddin, Debadutta Mohanty</t>
  </si>
  <si>
    <t>M. Panda</t>
  </si>
  <si>
    <t xml:space="preserve">STABLE CARBON AND NITROGEN ISOTOPIC CHARACTERISTICS OF TALCHER COAL: ITS IMPLICATIONS ON PALAEODEPOSITIONAL ENVIRONMENT </t>
  </si>
  <si>
    <t>mahimapanda03@gmail.com</t>
  </si>
  <si>
    <t>Department of Earth and Atmospheric Sciences, National Institute of Technology, Rourkela</t>
  </si>
  <si>
    <t>Department of Earth and Atmospheric Sciences, National Institute of Technology, Rourkela - 769008, Odisha, India</t>
  </si>
  <si>
    <t>Panda</t>
  </si>
  <si>
    <t>Gonçalves, J.G. Mendonça Filho &amp; D. Flores</t>
  </si>
  <si>
    <t>Ortiz-Loaiza, A.</t>
  </si>
  <si>
    <t>up201902274@fc.up.pt</t>
  </si>
  <si>
    <t>Department of Geosciences, Environment and Spatial Planning, Faculty of Science of the University of Porto</t>
  </si>
  <si>
    <t>Portugal</t>
  </si>
  <si>
    <t>Department of Geosciences, Environment and Spatial Planning, Faculty of Science of the University of Porto, Rua do Campo Alegre, 687, 4169-007 Porto, Portugal</t>
  </si>
  <si>
    <t>Ortiz-Loaiza</t>
  </si>
  <si>
    <t>N.J. Wagner &amp; O.M. Moroeng</t>
  </si>
  <si>
    <t>S. Mukatuni</t>
  </si>
  <si>
    <t>DEPOSITIONAL ENVIRONMENTS FOR THE A AND B COAL SEAMS, ERMELO COALFIELD: INSIGHTS FROM PETROLOGY, MINERALOGY AND STABLE ISOTOPES</t>
  </si>
  <si>
    <t>sedzanim@uj.ac.za</t>
  </si>
  <si>
    <t>University of Johannesburg</t>
  </si>
  <si>
    <t>South Africa</t>
  </si>
  <si>
    <t>University of Johannesburg, Auckland Park, Johannesburg, South Africa</t>
  </si>
  <si>
    <t>Mukatuni</t>
  </si>
  <si>
    <t>Pope, J., Dai, S.</t>
  </si>
  <si>
    <t xml:space="preserve">Moore, T.A. </t>
  </si>
  <si>
    <t>ENTERING THE GREEN ECONOMY: AN OPPORTUNITY WITH CRITICAL ELEMENTS FOR NEW ZEALAND</t>
  </si>
  <si>
    <t>tmoore@ciphercoal.com</t>
  </si>
  <si>
    <t>School of Resources and Geoscience, China University of Mining and Technology, Queensland University of Technology, Cipher Consulting Pty Ltd</t>
  </si>
  <si>
    <t>Cipher Consulting Pty Ltd, Kenmore, QLD Australia</t>
  </si>
  <si>
    <t>T.A.</t>
  </si>
  <si>
    <t>Moore</t>
  </si>
  <si>
    <t>Vinod Atmaram Mendhe</t>
  </si>
  <si>
    <t>V.K. Mishra</t>
  </si>
  <si>
    <t>PETROGRAPHIC FACETS OF COAL/SHALE DEPOSITS OF KORBA COALFIELDS OF INDIA FOR COALBED METHANE AND SHALE GAS EXPLORATION</t>
  </si>
  <si>
    <t>vivekgeo11@gmail.com</t>
  </si>
  <si>
    <t>CSIR-Central Institute of Mining and Fuel Research</t>
  </si>
  <si>
    <t>CSIR-Central Institute of Mining and Fuel Research, Dhanbad - 826015, India</t>
  </si>
  <si>
    <t>V.K.</t>
  </si>
  <si>
    <t>Mishra</t>
  </si>
  <si>
    <t>Neha Agrawal, Shailesh Agrawal, Pawan Govil, Anupam Sharma, Atul Kumar Varma, Vinod Atmaram Mendhe</t>
  </si>
  <si>
    <t>Mishra, D.K.</t>
  </si>
  <si>
    <t>UPSHOTS OF STABLE ISOTOPE AND RARE EARTH ELEMENTS FOR DEPOSITIONAL MILIEU BUDDING FOR HYDROCARBON GENERATION IN L. PERMIAN SEDIMENTS, INDIA</t>
  </si>
  <si>
    <t>dmdivya2@gmail.com</t>
  </si>
  <si>
    <t>Birbal Sahni Institute of Palaeosciences</t>
  </si>
  <si>
    <t>Birbal Sahni Institute of Palaeosciences, 53 University Road, Lucknow-226007, India</t>
  </si>
  <si>
    <t>D.K.</t>
  </si>
  <si>
    <t>Moore, T.A.</t>
  </si>
  <si>
    <t>Mariño, J.</t>
  </si>
  <si>
    <t>Coalbed gas in Colombia: Current Status</t>
  </si>
  <si>
    <t>jorge.marino@uptc.edu.co</t>
  </si>
  <si>
    <t>Universidad Pedagógica y Tecnológica de Colombia</t>
  </si>
  <si>
    <t>Colombia</t>
  </si>
  <si>
    <t>Universidad Pedagógica y Tecnológica de Colombia, Escuela de Ingenier’a Geológica, Sogamoso, Colombia</t>
  </si>
  <si>
    <t>Jorge</t>
  </si>
  <si>
    <t>Mariño</t>
  </si>
  <si>
    <t xml:space="preserve">O. Moroeng, &amp; N. Wagner </t>
  </si>
  <si>
    <t>P. Mahooana</t>
  </si>
  <si>
    <t>ALGINITE IN ERMELO COALS</t>
  </si>
  <si>
    <t>missmahooana@gmail.com</t>
  </si>
  <si>
    <t>DSI-NRF CIMERA, Department of Geology, University of Johannesburg</t>
  </si>
  <si>
    <t>DSI-NRF CIMERA, Department of Geology, University of Johannesburg, PO Box 524, Auckland Park 2006, South Africa</t>
  </si>
  <si>
    <t>Mahooana</t>
  </si>
  <si>
    <t>Fengshuang Han &amp; Andreas Busch</t>
  </si>
  <si>
    <t>C.R. Magill</t>
  </si>
  <si>
    <t>ALKYL LIPID INFLUENCES ON METHANE SORPTION IN COALS</t>
  </si>
  <si>
    <t>C.Magill@hw.ac.uk</t>
  </si>
  <si>
    <t>C.</t>
  </si>
  <si>
    <t>Magill</t>
  </si>
  <si>
    <t>Shenjun Qin &amp; Wenfeng Wang</t>
  </si>
  <si>
    <t>Lu, Q.</t>
  </si>
  <si>
    <t>RARE EARTH ELEMENTS AND YTTRIUM IN LATE PERMIAN COALS FROM SW CHINA</t>
  </si>
  <si>
    <t>luqingfeng0602@163.com</t>
  </si>
  <si>
    <t>School of Resources and Geosciences, China University of Mining &amp; Technology</t>
  </si>
  <si>
    <t>School of Resources and Geosciences, China University of Mining &amp; Technology, Xuzhou 221116, China</t>
  </si>
  <si>
    <t>Q.</t>
  </si>
  <si>
    <t>Lu</t>
  </si>
  <si>
    <t xml:space="preserve"> B.L. Sun, M.Y. Lei </t>
  </si>
  <si>
    <t>Liu, C.</t>
  </si>
  <si>
    <t xml:space="preserve">CARBON ISOTOPIC FULLY REVERSAL OF TIGHT SANDSTONE GAS AND ITS IMPLICATION IN THE SHIXI GAS FIELD, EASTERN MARGIN OF THE ORDOS BASIN </t>
  </si>
  <si>
    <t>tyutliuchao@163.com</t>
  </si>
  <si>
    <t>College of Mining Engineering, Taiyuan University of Technology</t>
  </si>
  <si>
    <t>College of Mining Engineering, Taiyuan University of Technology, Shanxi, 030024, China</t>
  </si>
  <si>
    <t>Liu</t>
  </si>
  <si>
    <t>Mastalerz, M., Schieber, J.</t>
  </si>
  <si>
    <t>Liu, B.</t>
  </si>
  <si>
    <t>SEM Petrography of Dispersed Organic Matter in Black Shales</t>
  </si>
  <si>
    <t>liubeicugb@outlook.com</t>
  </si>
  <si>
    <t>Key Laboratory of Tectonics and Petroleum Resources of Ministry of Education, China University of Geosciences, Wuhan</t>
  </si>
  <si>
    <t xml:space="preserve">Key Laboratory of Tectonics and Petroleum Resources of Ministry of Education, China University of Geosciences, Wuhan, Hubei 430074, China </t>
  </si>
  <si>
    <t>Taís F. Silva, Marleny B. González</t>
  </si>
  <si>
    <t>Lenz, R.I.</t>
  </si>
  <si>
    <t>EFFECTS OF IGNEOUS INTRUSIONS ON THE BIOMARKERS DISTRIBUTION PRESENT IN THE BITUMINOUS SHALES OF IRATI FORMATION, PARANç BASIN - BRAZIL</t>
  </si>
  <si>
    <t>rafaelaalenz@gmail.com</t>
  </si>
  <si>
    <t>Federal University of Rio Grande do Sul</t>
  </si>
  <si>
    <t>Brazil</t>
  </si>
  <si>
    <t>Federal University of Rio Grande do Sul, Av. Bento Gonçalves, n¼ 9500, Porto Alegre (RS), Brazil</t>
  </si>
  <si>
    <t>R.I.</t>
  </si>
  <si>
    <t>Lenz</t>
  </si>
  <si>
    <t xml:space="preserve">I. Jelonek, Z. Jelonek  &amp; E. Sierka </t>
  </si>
  <si>
    <t>S. Kuś</t>
  </si>
  <si>
    <t>ASSESSMENT OF BEACH POLLUTION BY SOLID WASTES BASED ON SIEVE, OPTICAL, AND PETROGRAPHIC ANALYSIS</t>
  </si>
  <si>
    <t>sebastian.kus@us.edu.pl</t>
  </si>
  <si>
    <t>University of Silesia in Katowice, Faculty of Natural Sciences, Institute of Biology, Biotechnology and Environmental Protection</t>
  </si>
  <si>
    <t>University of Silesia in Katowice, Faculty of Natural Sciences, Institute of Biology, Biotechnology and Environmental Protection, Jagiello_ska 26-28, 40-032 Katowice, Poland</t>
  </si>
  <si>
    <t>Kuś</t>
  </si>
  <si>
    <t>Paul C. Hackley, M. Rebecca Stokes, and Ryan J. McAleer</t>
  </si>
  <si>
    <t>A.M. Jubb</t>
  </si>
  <si>
    <t xml:space="preserve">OPTICAL PHOTOTHERMAL INFRARED SPECTROSCOPY REVEALS NANOSCALE CHEMICAL HETEROGENEITY IN TASMANITES DRIVEN BY BURIAL STRESS </t>
  </si>
  <si>
    <t>ajubb@usgs.gov</t>
  </si>
  <si>
    <t>U.S. Geological Survey, Geology, Energy &amp; Minerals Science Center, Reston, Virginia 20192</t>
  </si>
  <si>
    <t>A.M.</t>
  </si>
  <si>
    <t>Jubb</t>
  </si>
  <si>
    <t xml:space="preserve">K. Kruszewska, Z. Jelonek &amp; S. Czudek </t>
  </si>
  <si>
    <t>A NEW APPROACH TO COKE STRENGTH AND REACTIVITY PREDICTION</t>
  </si>
  <si>
    <t>iwona.jelonek@us.edu.pl</t>
  </si>
  <si>
    <t>University of Silesia in Katowice, Faculty of Natural Sciences, Institute of Earth Sciences</t>
  </si>
  <si>
    <t>University of Silesia in Katowice, Faculty of Natural Sciences, Institute of Earth Sciences, 41-200 Sosnowiec, B_dzi_ska 60, Poland</t>
  </si>
  <si>
    <t>I.</t>
  </si>
  <si>
    <t>Jelonek</t>
  </si>
  <si>
    <t>Widory, D.</t>
  </si>
  <si>
    <t>Huguet, C.</t>
  </si>
  <si>
    <t>Evaluation of lead contamination derived from coal mining in Lenguazaque, Colombia</t>
  </si>
  <si>
    <t>m.huguet@uniandes.edu.co</t>
  </si>
  <si>
    <t>Los Andes University</t>
  </si>
  <si>
    <t>Los Andes University, Carrera 1 #18A-12, Bogotá, Colombia</t>
  </si>
  <si>
    <t>Carme</t>
  </si>
  <si>
    <t>Huguet</t>
  </si>
  <si>
    <t>W. Zhang, H. He &amp; D. Zhang</t>
  </si>
  <si>
    <t>Huang, Z.</t>
  </si>
  <si>
    <t>EFFECTS OF HYDROGEN PEROXIDE TREATMENT ON THE SOLUBILIZATION OF MACERALS OF A LIGNITE AND BIOMETHANE PRODUCTION</t>
  </si>
  <si>
    <t>zhuang@uwyo.edu</t>
  </si>
  <si>
    <t>China University of Mining and Technology &amp; University of Wyoming</t>
  </si>
  <si>
    <t>China/USA</t>
  </si>
  <si>
    <t>China University of Mining and Technology, NO 1, Daxue Rd, Xuzhou, Jiangsu, 221116, China</t>
  </si>
  <si>
    <t>Z.</t>
  </si>
  <si>
    <t>Huang</t>
  </si>
  <si>
    <t>Amin Ghanizadeh, Simon Emmanuel, Justin E. Birdwell, Javin, J. Hatcherian, Aaron M. Jubb, Ryan J. McAleer, Margaret M. Sanders, Brett J. Valentine</t>
  </si>
  <si>
    <t>P.C. Hackley</t>
  </si>
  <si>
    <t>PROPERTIES OF SOLID BITUMEN CREATED FROM AMORPHOUS ORGANIC MATTER DURING PYROLYSIS OF KIMMERIDGE CLAY</t>
  </si>
  <si>
    <t>phackley@usgs.gov</t>
  </si>
  <si>
    <t>P.C.</t>
  </si>
  <si>
    <t>Hackley</t>
  </si>
  <si>
    <t>Aaron M. Jubb, Margaret M. Sanders, Bonnie McDevitt, Javin J. Hatcherian, &amp; Imran Khan</t>
  </si>
  <si>
    <t xml:space="preserve">phackley@usgs.gov </t>
  </si>
  <si>
    <t>U.S. Geological Survey, USA</t>
  </si>
  <si>
    <t xml:space="preserve">J.G. Mendonça Filho , C. Lézin &amp; L.V. Duarte </t>
  </si>
  <si>
    <t>C. Fonseca</t>
  </si>
  <si>
    <t>ORGANIC MATTER CHARACTERIZATION OF THE EARLY TOARCIAN RECORD IN THE SW GERMAN BASIN</t>
  </si>
  <si>
    <t>cmfonseca13@gmail.com</t>
  </si>
  <si>
    <t>University of Minho, Department of Earth Sciences</t>
  </si>
  <si>
    <t>University of Minho, Department of Earth Sciences, Campus de Gualtar 4710 - 057 Braga, Portugal</t>
  </si>
  <si>
    <t>Fonseca</t>
  </si>
  <si>
    <t>T. Moore, B. Sunjidmaa, O. Munkhnasan, M. Friederich, D. Dagvasuren, D. Altantungalag, Kh. Batsukh, D. Tserenkhand</t>
  </si>
  <si>
    <t>B. Erdenetsogt</t>
  </si>
  <si>
    <t xml:space="preserve">COALBED METHANE RESOURCES OF MONGOLIA </t>
  </si>
  <si>
    <t>tsogo@num.edu.mn</t>
  </si>
  <si>
    <t>School of Arts and Sciences, National University of Mongolia</t>
  </si>
  <si>
    <t>Mongolia</t>
  </si>
  <si>
    <t xml:space="preserve">School of Arts and Sciences, National University of Mongolia, Ulaanbaatar 14200, Mongolia </t>
  </si>
  <si>
    <t>Erdenetsogt</t>
  </si>
  <si>
    <t>John Nelson, Scott Elrick, Stephen Greb, William DiMichele</t>
  </si>
  <si>
    <t>C. Eble</t>
  </si>
  <si>
    <t>PALYNOLOGY, PETROGRAPHY AND GEOCHEMISTRY OF THE SPRINGFIELD COAL IN PROXIMITY TO THE GALATIA PALEOCHANNEL SYSTEM, EASTERN INTERIOR (ILLINOIS) BASIN, USA</t>
  </si>
  <si>
    <t>eble@uky.edu</t>
  </si>
  <si>
    <t>Kentucky Geological Survey, University of Kentucky</t>
  </si>
  <si>
    <t>Kentucky Geological Survey, University of Kentucky, Lexington, Kentucky 40506 USA</t>
  </si>
  <si>
    <t>Eble</t>
  </si>
  <si>
    <t>Jelonek, Z., Mastalerz, M., Jelonek, I.</t>
  </si>
  <si>
    <t>Drobniak, A.</t>
  </si>
  <si>
    <t>Residential gasification of solid biomass: Can petrographic analysis predict the emissions?</t>
  </si>
  <si>
    <t>agdrobni@iu.edu</t>
  </si>
  <si>
    <t>Indiana Geological Survey</t>
  </si>
  <si>
    <t xml:space="preserve">Indiana University, Departement of Geological Sciences. 1001 East 10th Street, Bloomington, IN 47405-1405, USA </t>
  </si>
  <si>
    <t>A</t>
  </si>
  <si>
    <t>Drobniak</t>
  </si>
  <si>
    <t xml:space="preserve">P.A. Gonçalves &amp; D. Flores </t>
  </si>
  <si>
    <t>B. Cruz</t>
  </si>
  <si>
    <t>up201706849@edu.fc.up.pt</t>
  </si>
  <si>
    <t>Cruz</t>
  </si>
  <si>
    <t>P.A. Gonçalves, D. Flores</t>
  </si>
  <si>
    <t>M. Carvalho</t>
  </si>
  <si>
    <t>up202103467@edu.fc.up.pt</t>
  </si>
  <si>
    <t>Department of Geosciences, Environment and Spatial Plannings, Faculty of Science of the University of Porto Rua do Campo Alegre</t>
  </si>
  <si>
    <t>Department of Geosciences, Environment and Spatial Plannings, Faculty of Science of the University of Porto Rua do Campo Alegre, s/n, 4169-007 Porto, Portugal</t>
  </si>
  <si>
    <t>Carvalho</t>
  </si>
  <si>
    <t>Ding Jia, Dameng Liu &amp; Yingfang Zhou</t>
  </si>
  <si>
    <t>Cai, Y.</t>
  </si>
  <si>
    <t>MICROMECHANICAL PROPERTIES OF VARIED RANK COALS BY NANOINDENTATION: A NEW PERSPECTIVE</t>
  </si>
  <si>
    <t>2015010027@cugb.edu.cn</t>
  </si>
  <si>
    <t>School of Energy Resources, China University of Geosciences</t>
  </si>
  <si>
    <t>School of Energy Resources, China University of Geosciences, Beijing 100083, China</t>
  </si>
  <si>
    <t>Cai</t>
  </si>
  <si>
    <t>Zihao Wang, Dameng Liua,, Feng Qiua, Fengrui Sun, Yingfang Zhou</t>
  </si>
  <si>
    <t>Comparative study of multinomial logistic regression (MLR) and deep fully connected neural network (DNN) techniques in predicting the coal structure based on geophysical logging data</t>
  </si>
  <si>
    <t>2006210002@email.cugb.edu.cn</t>
  </si>
  <si>
    <t>B. Bielowicz</t>
  </si>
  <si>
    <t>bbiel@agh.edu.pl</t>
  </si>
  <si>
    <t>Faculty of Geology, Geophysics and Environmental Protection, AGH University of Science and Technology</t>
  </si>
  <si>
    <t xml:space="preserve">Faculty of Geology, Geophysics and Environmental Protection, AGH University of Science and Technology, Al. Mickiewicza 30, 30-059 Krak—w, Poland </t>
  </si>
  <si>
    <t>Bielowicz</t>
  </si>
  <si>
    <t>J. Esterle, T. A. Moore, D.H. Amijaya, A.A. Patria</t>
  </si>
  <si>
    <t>Patria, A.A.</t>
  </si>
  <si>
    <t>The Eocene-Recent Paleoclimate Records Inferred from Carbon Stable, Isotope (?13C) values in Coal Sequences and Peat Deposit, Kalimantan, Indonesia</t>
  </si>
  <si>
    <t>ferian@ugm.ac.id</t>
  </si>
  <si>
    <t>Department of Geological Engineering, Universitas Gadjah Mada</t>
  </si>
  <si>
    <t>Indonesia</t>
  </si>
  <si>
    <t>F.</t>
  </si>
  <si>
    <t>Anggara</t>
  </si>
  <si>
    <t>Dinesh Kumar,  Santanu Ghosh, Asmita Datta, Rupayan Sen, Bodhisatwa Hazra, Atul Kumar Varma</t>
  </si>
  <si>
    <t>Kumar, D.</t>
  </si>
  <si>
    <t>CARBON ISOTOPIC EXCURSIONS IN PALAEOCENE ORGANIC MATTER FROM INDIA</t>
  </si>
  <si>
    <t>tpadsul@gmail.com</t>
  </si>
  <si>
    <t>Coal Geology and Organic Petrology Laboratory, Department of Applied Geology, Indian Institute of Technology (Indian School of Mines)</t>
  </si>
  <si>
    <t>Coal Geology and Organic Petrology Laboratory, Department of Applied Geology, Indian Institute of Technology (Indian School of Mines) Dhanbad, Jharkhand-826004, India</t>
  </si>
  <si>
    <t>T.</t>
  </si>
  <si>
    <t>Adsul</t>
  </si>
  <si>
    <t>Co-Author / s</t>
  </si>
  <si>
    <t>Presenting Author</t>
  </si>
  <si>
    <t>E-mail</t>
  </si>
  <si>
    <t>Affiliation</t>
  </si>
  <si>
    <t>Country</t>
  </si>
  <si>
    <t>Address</t>
  </si>
  <si>
    <t>Contact Author First name</t>
  </si>
  <si>
    <t>Contact Author Last Name</t>
  </si>
  <si>
    <t>Abstr. No.</t>
  </si>
  <si>
    <t>Research Information</t>
  </si>
  <si>
    <t>Personal Infomation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</si>
</sst>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4"/>
      <color theme="1"/>
      <name val="Arial"/>
    </font>
    <font>
      <i/>
      <sz val="12"/>
      <color theme="1"/>
      <name val="Arial"/>
    </font>
    <font>
      <b/>
      <sz val="12"/>
      <color rgb="FFFF0000"/>
      <name val="Arial"/>
    </font>
    <font>
      <b/>
      <sz val="16"/>
      <color theme="1"/>
      <name val="Arial"/>
    </font>
    <font>
      <sz val="12"/>
      <color rgb="FF0432FF"/>
      <name val="Arial"/>
      <family val="2"/>
    </font>
    <font>
      <b/>
      <sz val="24"/>
      <color theme="1"/>
      <name val="Arial"/>
    </font>
    <font>
      <sz val="12"/>
      <color rgb="FFFF0000"/>
      <name val="Arial"/>
      <family val="2"/>
    </font>
    <font>
      <sz val="12"/>
      <color rgb="FF0000FF"/>
      <name val="Arial"/>
    </font>
    <font>
      <i/>
      <sz val="12"/>
      <color rgb="FF660066"/>
      <name val="Arial"/>
    </font>
    <font>
      <b/>
      <i/>
      <sz val="12"/>
      <color rgb="FF0000FF"/>
      <name val="Arial"/>
    </font>
    <font>
      <vertAlign val="subscript"/>
      <sz val="12"/>
      <color theme="1"/>
      <name val="Arial"/>
    </font>
    <font>
      <b/>
      <sz val="12"/>
      <color rgb="FF0000FF"/>
      <name val="Arial"/>
    </font>
    <font>
      <b/>
      <i/>
      <sz val="14"/>
      <color theme="0"/>
      <name val="Arial"/>
    </font>
    <font>
      <b/>
      <i/>
      <sz val="14"/>
      <color rgb="FFFFFF00"/>
      <name val="Arial"/>
    </font>
    <font>
      <vertAlign val="superscript"/>
      <sz val="12"/>
      <color theme="1"/>
      <name val="Arial"/>
    </font>
    <font>
      <sz val="11"/>
      <color theme="1"/>
      <name val="Cambria"/>
      <family val="1"/>
    </font>
    <font>
      <sz val="11"/>
      <color rgb="FF000000"/>
      <name val="Times New Roman"/>
    </font>
    <font>
      <b/>
      <sz val="16"/>
      <color theme="1"/>
      <name val="Cambria"/>
    </font>
    <font>
      <b/>
      <sz val="16"/>
      <color rgb="FFFF000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</font>
    <font>
      <u/>
      <sz val="11"/>
      <color theme="10"/>
      <name val="Calibri"/>
      <family val="2"/>
      <charset val="1"/>
      <scheme val="minor"/>
    </font>
    <font>
      <sz val="11"/>
      <color rgb="FF000000"/>
      <name val="Cambria"/>
      <family val="1"/>
    </font>
    <font>
      <sz val="10.5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0"/>
      <color rgb="FF000000"/>
      <name val="Calibri"/>
      <scheme val="minor"/>
    </font>
    <font>
      <sz val="11"/>
      <color theme="1"/>
      <name val="Calibri"/>
      <family val="2"/>
      <charset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1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8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8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8" fontId="0" fillId="3" borderId="1" xfId="0" applyNumberForma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8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18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16" fontId="9" fillId="0" borderId="0" xfId="0" applyNumberFormat="1" applyFont="1" applyAlignment="1">
      <alignment horizontal="center" vertical="center" textRotation="90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/>
    </xf>
    <xf numFmtId="0" fontId="11" fillId="3" borderId="13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20" fontId="0" fillId="3" borderId="12" xfId="0" applyNumberFormat="1" applyFill="1" applyBorder="1" applyAlignment="1">
      <alignment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wrapText="1"/>
    </xf>
    <xf numFmtId="20" fontId="0" fillId="0" borderId="1" xfId="0" applyNumberForma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20" fontId="10" fillId="3" borderId="12" xfId="0" applyNumberFormat="1" applyFont="1" applyFill="1" applyBorder="1" applyAlignment="1">
      <alignment vertical="center"/>
    </xf>
    <xf numFmtId="20" fontId="6" fillId="3" borderId="12" xfId="0" applyNumberFormat="1" applyFont="1" applyFill="1" applyBorder="1" applyAlignment="1">
      <alignment horizontal="center" vertical="center"/>
    </xf>
    <xf numFmtId="20" fontId="0" fillId="0" borderId="0" xfId="0" applyNumberFormat="1"/>
    <xf numFmtId="20" fontId="1" fillId="0" borderId="0" xfId="0" applyNumberFormat="1" applyFont="1" applyAlignment="1">
      <alignment horizontal="center" vertical="center"/>
    </xf>
    <xf numFmtId="20" fontId="10" fillId="0" borderId="0" xfId="0" applyNumberFormat="1" applyFont="1"/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0" fontId="1" fillId="0" borderId="0" xfId="0" applyNumberFormat="1" applyFont="1"/>
    <xf numFmtId="0" fontId="13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vertical="center"/>
    </xf>
    <xf numFmtId="20" fontId="11" fillId="0" borderId="0" xfId="0" applyNumberFormat="1" applyFont="1"/>
    <xf numFmtId="20" fontId="0" fillId="0" borderId="1" xfId="0" applyNumberFormat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7" fillId="0" borderId="0" xfId="0" applyFont="1"/>
    <xf numFmtId="20" fontId="10" fillId="3" borderId="12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0" fontId="0" fillId="0" borderId="0" xfId="0" applyNumberFormat="1" applyAlignment="1">
      <alignment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right" vertical="center"/>
    </xf>
    <xf numFmtId="20" fontId="10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20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" xfId="49" applyFont="1" applyBorder="1" applyAlignment="1">
      <alignment horizontal="center" vertical="center"/>
    </xf>
    <xf numFmtId="0" fontId="19" fillId="0" borderId="1" xfId="49" applyFont="1" applyBorder="1" applyAlignment="1">
      <alignment horizontal="center" vertical="center" wrapText="1"/>
    </xf>
    <xf numFmtId="0" fontId="19" fillId="0" borderId="1" xfId="49" applyFont="1" applyBorder="1" applyAlignment="1">
      <alignment vertical="center" wrapText="1"/>
    </xf>
    <xf numFmtId="0" fontId="25" fillId="0" borderId="0" xfId="49" applyFont="1" applyAlignment="1">
      <alignment horizontal="center" vertical="center"/>
    </xf>
    <xf numFmtId="0" fontId="26" fillId="0" borderId="0" xfId="50" applyAlignment="1">
      <alignment horizontal="center" vertical="center"/>
    </xf>
    <xf numFmtId="0" fontId="19" fillId="4" borderId="1" xfId="49" applyFont="1" applyFill="1" applyBorder="1" applyAlignment="1">
      <alignment horizontal="center" vertical="center" wrapText="1"/>
    </xf>
    <xf numFmtId="0" fontId="19" fillId="0" borderId="0" xfId="49" applyFont="1" applyAlignment="1">
      <alignment horizontal="center" vertical="center" wrapText="1"/>
    </xf>
    <xf numFmtId="0" fontId="26" fillId="0" borderId="0" xfId="50" applyBorder="1" applyAlignment="1">
      <alignment horizontal="center" vertical="center"/>
    </xf>
    <xf numFmtId="0" fontId="27" fillId="0" borderId="1" xfId="49" applyFont="1" applyBorder="1" applyAlignment="1">
      <alignment horizontal="center" vertical="center" wrapText="1"/>
    </xf>
    <xf numFmtId="0" fontId="27" fillId="0" borderId="1" xfId="49" applyFont="1" applyBorder="1" applyAlignment="1">
      <alignment vertical="center" wrapText="1"/>
    </xf>
    <xf numFmtId="0" fontId="28" fillId="0" borderId="1" xfId="49" applyFont="1" applyBorder="1" applyAlignment="1">
      <alignment horizontal="center" vertical="center" wrapText="1"/>
    </xf>
    <xf numFmtId="0" fontId="29" fillId="0" borderId="1" xfId="49" applyFont="1" applyBorder="1" applyAlignment="1">
      <alignment horizontal="center" vertical="center" wrapText="1"/>
    </xf>
    <xf numFmtId="0" fontId="30" fillId="0" borderId="1" xfId="49" applyFont="1" applyBorder="1" applyAlignment="1">
      <alignment horizontal="center" vertical="center" wrapText="1"/>
    </xf>
    <xf numFmtId="0" fontId="26" fillId="0" borderId="1" xfId="50" applyBorder="1" applyAlignment="1">
      <alignment horizontal="center" vertical="center"/>
    </xf>
    <xf numFmtId="0" fontId="31" fillId="0" borderId="0" xfId="49" applyFont="1" applyAlignment="1">
      <alignment horizontal="center" vertical="center"/>
    </xf>
    <xf numFmtId="0" fontId="25" fillId="0" borderId="1" xfId="49" applyFont="1" applyBorder="1" applyAlignment="1">
      <alignment horizontal="center" vertical="center"/>
    </xf>
    <xf numFmtId="0" fontId="26" fillId="0" borderId="1" xfId="50" applyBorder="1" applyAlignment="1">
      <alignment horizontal="center" vertical="center" wrapText="1"/>
    </xf>
    <xf numFmtId="0" fontId="26" fillId="0" borderId="0" xfId="50" applyBorder="1" applyAlignment="1">
      <alignment horizontal="center" vertical="center" wrapText="1"/>
    </xf>
    <xf numFmtId="0" fontId="19" fillId="0" borderId="17" xfId="49" applyFont="1" applyBorder="1" applyAlignment="1">
      <alignment horizontal="center" vertical="center"/>
    </xf>
    <xf numFmtId="0" fontId="19" fillId="0" borderId="17" xfId="49" applyFont="1" applyBorder="1" applyAlignment="1">
      <alignment horizontal="center" vertical="center" wrapText="1"/>
    </xf>
    <xf numFmtId="0" fontId="25" fillId="0" borderId="17" xfId="49" applyFont="1" applyBorder="1" applyAlignment="1">
      <alignment horizontal="center" vertical="center"/>
    </xf>
    <xf numFmtId="0" fontId="19" fillId="0" borderId="17" xfId="49" applyFont="1" applyBorder="1" applyAlignment="1">
      <alignment vertical="center" wrapText="1"/>
    </xf>
    <xf numFmtId="0" fontId="19" fillId="0" borderId="12" xfId="49" applyFont="1" applyBorder="1" applyAlignment="1">
      <alignment horizontal="center" vertical="center"/>
    </xf>
    <xf numFmtId="0" fontId="32" fillId="0" borderId="12" xfId="49" applyFont="1" applyBorder="1" applyAlignment="1">
      <alignment horizontal="center" vertical="center" wrapText="1"/>
    </xf>
    <xf numFmtId="0" fontId="26" fillId="0" borderId="37" xfId="50" applyBorder="1" applyAlignment="1">
      <alignment horizontal="center" vertical="center"/>
    </xf>
    <xf numFmtId="0" fontId="27" fillId="0" borderId="12" xfId="49" applyFont="1" applyBorder="1" applyAlignment="1">
      <alignment horizontal="center" vertical="center" wrapText="1"/>
    </xf>
    <xf numFmtId="0" fontId="27" fillId="0" borderId="12" xfId="49" applyFont="1" applyBorder="1" applyAlignment="1">
      <alignment vertical="center" wrapText="1"/>
    </xf>
    <xf numFmtId="0" fontId="19" fillId="0" borderId="12" xfId="49" applyFont="1" applyBorder="1" applyAlignment="1">
      <alignment horizontal="center" vertical="center" wrapText="1"/>
    </xf>
    <xf numFmtId="0" fontId="33" fillId="0" borderId="1" xfId="49" applyFont="1" applyBorder="1" applyAlignment="1">
      <alignment horizontal="center" vertical="center"/>
    </xf>
    <xf numFmtId="0" fontId="33" fillId="9" borderId="1" xfId="49" applyFont="1" applyFill="1" applyBorder="1" applyAlignment="1">
      <alignment horizontal="center" vertical="center" wrapText="1"/>
    </xf>
    <xf numFmtId="0" fontId="33" fillId="10" borderId="1" xfId="49" applyFont="1" applyFill="1" applyBorder="1" applyAlignment="1">
      <alignment horizontal="center" vertical="center" wrapText="1"/>
    </xf>
    <xf numFmtId="0" fontId="33" fillId="10" borderId="1" xfId="49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7" fillId="5" borderId="7" xfId="0" applyNumberFormat="1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16" fontId="7" fillId="4" borderId="5" xfId="0" applyNumberFormat="1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18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20" fontId="1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1" fillId="0" borderId="16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9" fillId="0" borderId="0" xfId="0" applyNumberFormat="1" applyFont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11" fillId="3" borderId="16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20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22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16" fontId="9" fillId="6" borderId="25" xfId="0" applyNumberFormat="1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11" xfId="0" applyFont="1" applyFill="1" applyBorder="1" applyAlignment="1">
      <alignment horizontal="center" vertical="center" textRotation="90"/>
    </xf>
    <xf numFmtId="20" fontId="0" fillId="0" borderId="0" xfId="0" applyNumberFormat="1" applyAlignment="1">
      <alignment horizontal="right" vertical="center"/>
    </xf>
    <xf numFmtId="20" fontId="1" fillId="0" borderId="20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16" fontId="9" fillId="4" borderId="25" xfId="0" applyNumberFormat="1" applyFont="1" applyFill="1" applyBorder="1" applyAlignment="1">
      <alignment horizontal="center" vertical="center" textRotation="90"/>
    </xf>
    <xf numFmtId="0" fontId="9" fillId="4" borderId="8" xfId="0" applyFont="1" applyFill="1" applyBorder="1" applyAlignment="1">
      <alignment horizontal="center" vertical="center" textRotation="90"/>
    </xf>
    <xf numFmtId="0" fontId="9" fillId="4" borderId="11" xfId="0" applyFont="1" applyFill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0" fillId="3" borderId="2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0" fillId="3" borderId="22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20" fontId="1" fillId="0" borderId="31" xfId="0" applyNumberFormat="1" applyFon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right" vertical="center"/>
    </xf>
    <xf numFmtId="20" fontId="0" fillId="0" borderId="35" xfId="0" applyNumberFormat="1" applyBorder="1" applyAlignment="1">
      <alignment horizontal="right" vertical="center"/>
    </xf>
    <xf numFmtId="20" fontId="0" fillId="0" borderId="17" xfId="0" applyNumberFormat="1" applyBorder="1" applyAlignment="1">
      <alignment horizontal="right" vertical="center"/>
    </xf>
    <xf numFmtId="0" fontId="16" fillId="7" borderId="30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20" fontId="0" fillId="0" borderId="28" xfId="0" applyNumberForma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20" fontId="0" fillId="0" borderId="12" xfId="0" applyNumberForma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" fontId="9" fillId="8" borderId="25" xfId="0" applyNumberFormat="1" applyFont="1" applyFill="1" applyBorder="1" applyAlignment="1">
      <alignment horizontal="center" vertical="center" textRotation="90"/>
    </xf>
    <xf numFmtId="0" fontId="9" fillId="8" borderId="8" xfId="0" applyFont="1" applyFill="1" applyBorder="1" applyAlignment="1">
      <alignment horizontal="center" vertical="center" textRotation="90"/>
    </xf>
    <xf numFmtId="0" fontId="9" fillId="8" borderId="11" xfId="0" applyFont="1" applyFill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wrapText="1"/>
    </xf>
    <xf numFmtId="20" fontId="1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4" fillId="10" borderId="1" xfId="49" applyFont="1" applyFill="1" applyBorder="1" applyAlignment="1">
      <alignment horizontal="center" vertical="center" wrapText="1"/>
    </xf>
    <xf numFmtId="0" fontId="34" fillId="9" borderId="1" xfId="49" applyFont="1" applyFill="1" applyBorder="1" applyAlignment="1">
      <alignment horizontal="center" vertic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/>
    <cellStyle name="Normal" xfId="0" builtinId="0"/>
    <cellStyle name="Normal 2" xfId="49" xr:uid="{4CB3D723-57D3-F64D-A927-7DAB5A44A8C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2015010027@cugb.edu.cn" TargetMode="External"/><Relationship Id="rId13" Type="http://schemas.openxmlformats.org/officeDocument/2006/relationships/hyperlink" Target="mailto:tyutliuchao@163.com" TargetMode="External"/><Relationship Id="rId18" Type="http://schemas.openxmlformats.org/officeDocument/2006/relationships/hyperlink" Target="mailto:pandeyshashank194@gmail.com" TargetMode="External"/><Relationship Id="rId26" Type="http://schemas.openxmlformats.org/officeDocument/2006/relationships/hyperlink" Target="mailto:xiaominxie2019@sina.com" TargetMode="External"/><Relationship Id="rId3" Type="http://schemas.openxmlformats.org/officeDocument/2006/relationships/hyperlink" Target="mailto:j.pearce2@uq.edu.au" TargetMode="External"/><Relationship Id="rId21" Type="http://schemas.openxmlformats.org/officeDocument/2006/relationships/hyperlink" Target="mailto:yan.xiaoyun@outlook.com" TargetMode="External"/><Relationship Id="rId7" Type="http://schemas.openxmlformats.org/officeDocument/2006/relationships/hyperlink" Target="mailto:2006210002@email.cugb.edu.cn" TargetMode="External"/><Relationship Id="rId12" Type="http://schemas.openxmlformats.org/officeDocument/2006/relationships/hyperlink" Target="mailto:tpadsul@gmail.com" TargetMode="External"/><Relationship Id="rId17" Type="http://schemas.openxmlformats.org/officeDocument/2006/relationships/hyperlink" Target="mailto:missmahooana@gmail.com" TargetMode="External"/><Relationship Id="rId25" Type="http://schemas.openxmlformats.org/officeDocument/2006/relationships/hyperlink" Target="mailto:phackley@usgs.gov" TargetMode="External"/><Relationship Id="rId2" Type="http://schemas.openxmlformats.org/officeDocument/2006/relationships/hyperlink" Target="mailto:m.huguet@uniandes.edu.co" TargetMode="External"/><Relationship Id="rId16" Type="http://schemas.openxmlformats.org/officeDocument/2006/relationships/hyperlink" Target="mailto:sunbeilei@tyut.edu.cn" TargetMode="External"/><Relationship Id="rId20" Type="http://schemas.openxmlformats.org/officeDocument/2006/relationships/hyperlink" Target="mailto:lei.zhao@y7mail.com" TargetMode="External"/><Relationship Id="rId1" Type="http://schemas.openxmlformats.org/officeDocument/2006/relationships/hyperlink" Target="mailto:agdrobni@iu.edu" TargetMode="External"/><Relationship Id="rId6" Type="http://schemas.openxmlformats.org/officeDocument/2006/relationships/hyperlink" Target="mailto:sunbeilei@tyut.edu.cn" TargetMode="External"/><Relationship Id="rId11" Type="http://schemas.openxmlformats.org/officeDocument/2006/relationships/hyperlink" Target="mailto:szlugaj@min-pan.krakow.pl" TargetMode="External"/><Relationship Id="rId24" Type="http://schemas.openxmlformats.org/officeDocument/2006/relationships/hyperlink" Target="mailto:gaojiasuoquan5555@126.com" TargetMode="External"/><Relationship Id="rId5" Type="http://schemas.openxmlformats.org/officeDocument/2006/relationships/hyperlink" Target="mailto:liubeicugb@outlook.com" TargetMode="External"/><Relationship Id="rId15" Type="http://schemas.openxmlformats.org/officeDocument/2006/relationships/hyperlink" Target="mailto:dmdivya2@gmail.com" TargetMode="External"/><Relationship Id="rId23" Type="http://schemas.openxmlformats.org/officeDocument/2006/relationships/hyperlink" Target="mailto:xiaominxie2019@sina.com" TargetMode="External"/><Relationship Id="rId10" Type="http://schemas.openxmlformats.org/officeDocument/2006/relationships/hyperlink" Target="mailto:sunbeilei@tyut.edu.cn" TargetMode="External"/><Relationship Id="rId19" Type="http://schemas.openxmlformats.org/officeDocument/2006/relationships/hyperlink" Target="mailto:wheeler@geowi.uni-hannover.de" TargetMode="External"/><Relationship Id="rId4" Type="http://schemas.openxmlformats.org/officeDocument/2006/relationships/hyperlink" Target="mailto:hip@geus.dk" TargetMode="External"/><Relationship Id="rId9" Type="http://schemas.openxmlformats.org/officeDocument/2006/relationships/hyperlink" Target="mailto:tmoore@ciphercoal.com" TargetMode="External"/><Relationship Id="rId14" Type="http://schemas.openxmlformats.org/officeDocument/2006/relationships/hyperlink" Target="mailto:zhuang@uwyo.edu" TargetMode="External"/><Relationship Id="rId22" Type="http://schemas.openxmlformats.org/officeDocument/2006/relationships/hyperlink" Target="mailto:eble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6:G19"/>
  <sheetViews>
    <sheetView tabSelected="1" workbookViewId="0">
      <selection activeCell="F33" sqref="F33"/>
    </sheetView>
  </sheetViews>
  <sheetFormatPr baseColWidth="10" defaultColWidth="11.5703125" defaultRowHeight="16" x14ac:dyDescent="0.2"/>
  <cols>
    <col min="2" max="2" width="11.5703125" style="1"/>
    <col min="3" max="4" width="11.5703125" style="2"/>
    <col min="5" max="5" width="11.5703125" style="3"/>
    <col min="6" max="6" width="37.7109375" style="1" customWidth="1"/>
    <col min="7" max="7" width="16.140625" style="4" customWidth="1"/>
  </cols>
  <sheetData>
    <row r="6" spans="2:7" ht="15" customHeight="1" thickBot="1" x14ac:dyDescent="0.25">
      <c r="B6" s="153" t="s">
        <v>11</v>
      </c>
      <c r="C6" s="154"/>
      <c r="D6" s="154"/>
      <c r="E6" s="154"/>
      <c r="F6" s="154"/>
      <c r="G6" s="154"/>
    </row>
    <row r="7" spans="2:7" ht="19" x14ac:dyDescent="0.2">
      <c r="B7" s="14" t="s">
        <v>14</v>
      </c>
      <c r="C7" s="15" t="s">
        <v>0</v>
      </c>
      <c r="D7" s="15" t="s">
        <v>1</v>
      </c>
      <c r="E7" s="16" t="s">
        <v>6</v>
      </c>
      <c r="F7" s="17" t="s">
        <v>2</v>
      </c>
      <c r="G7" s="18" t="s">
        <v>3</v>
      </c>
    </row>
    <row r="8" spans="2:7" ht="40" customHeight="1" x14ac:dyDescent="0.2">
      <c r="B8" s="151">
        <v>44816</v>
      </c>
      <c r="C8" s="5">
        <v>0.25</v>
      </c>
      <c r="D8" s="5">
        <v>0.3125</v>
      </c>
      <c r="E8" s="6">
        <f>D8-C8</f>
        <v>6.25E-2</v>
      </c>
      <c r="F8" s="21" t="s">
        <v>4</v>
      </c>
      <c r="G8" s="144" t="s">
        <v>5</v>
      </c>
    </row>
    <row r="9" spans="2:7" ht="17" x14ac:dyDescent="0.2">
      <c r="B9" s="152"/>
      <c r="C9" s="7">
        <v>0.3125</v>
      </c>
      <c r="D9" s="7">
        <v>0.32291666666666669</v>
      </c>
      <c r="E9" s="8">
        <f t="shared" ref="E9:E11" si="0">D9-C9</f>
        <v>1.0416666666666685E-2</v>
      </c>
      <c r="F9" s="22" t="s">
        <v>7</v>
      </c>
      <c r="G9" s="144"/>
    </row>
    <row r="10" spans="2:7" ht="17" x14ac:dyDescent="0.2">
      <c r="B10" s="152"/>
      <c r="C10" s="9">
        <v>0.32291666666666669</v>
      </c>
      <c r="D10" s="9">
        <v>0.34375</v>
      </c>
      <c r="E10" s="10">
        <f t="shared" si="0"/>
        <v>2.0833333333333315E-2</v>
      </c>
      <c r="F10" s="13" t="s">
        <v>8</v>
      </c>
      <c r="G10" s="25"/>
    </row>
    <row r="11" spans="2:7" ht="68" x14ac:dyDescent="0.2">
      <c r="B11" s="152"/>
      <c r="C11" s="5">
        <v>0.34375</v>
      </c>
      <c r="D11" s="5">
        <v>0.39583333333333331</v>
      </c>
      <c r="E11" s="6">
        <f t="shared" si="0"/>
        <v>5.2083333333333315E-2</v>
      </c>
      <c r="F11" s="21" t="s">
        <v>9</v>
      </c>
      <c r="G11" s="144" t="s">
        <v>10</v>
      </c>
    </row>
    <row r="12" spans="2:7" ht="17" x14ac:dyDescent="0.2">
      <c r="B12" s="152"/>
      <c r="C12" s="7">
        <v>0.39583333333333331</v>
      </c>
      <c r="D12" s="7" t="s">
        <v>12</v>
      </c>
      <c r="E12" s="11" t="s">
        <v>13</v>
      </c>
      <c r="F12" s="22" t="s">
        <v>7</v>
      </c>
      <c r="G12" s="144"/>
    </row>
    <row r="13" spans="2:7" ht="44" customHeight="1" x14ac:dyDescent="0.2">
      <c r="B13" s="148">
        <v>44817</v>
      </c>
      <c r="C13" s="5">
        <v>0.25</v>
      </c>
      <c r="D13" s="5">
        <v>0.30208333333333331</v>
      </c>
      <c r="E13" s="6">
        <f>D13-C13</f>
        <v>5.2083333333333315E-2</v>
      </c>
      <c r="F13" s="21" t="s">
        <v>15</v>
      </c>
      <c r="G13" s="144" t="s">
        <v>16</v>
      </c>
    </row>
    <row r="14" spans="2:7" ht="17" x14ac:dyDescent="0.2">
      <c r="B14" s="149"/>
      <c r="C14" s="12">
        <v>0.30208333333333331</v>
      </c>
      <c r="D14" s="12">
        <v>0.3125</v>
      </c>
      <c r="E14" s="8">
        <f t="shared" ref="E14:E15" si="1">D14-C14</f>
        <v>1.0416666666666685E-2</v>
      </c>
      <c r="F14" s="22" t="s">
        <v>7</v>
      </c>
      <c r="G14" s="144"/>
    </row>
    <row r="15" spans="2:7" ht="17" x14ac:dyDescent="0.2">
      <c r="B15" s="149"/>
      <c r="C15" s="9">
        <v>0.3125</v>
      </c>
      <c r="D15" s="9">
        <v>0.33333333333333331</v>
      </c>
      <c r="E15" s="10">
        <f t="shared" si="1"/>
        <v>2.0833333333333315E-2</v>
      </c>
      <c r="F15" s="13" t="s">
        <v>8</v>
      </c>
      <c r="G15" s="25"/>
    </row>
    <row r="16" spans="2:7" ht="51" x14ac:dyDescent="0.2">
      <c r="B16" s="149"/>
      <c r="C16" s="5">
        <v>0.33333333333333331</v>
      </c>
      <c r="D16" s="5">
        <v>0.38541666666666669</v>
      </c>
      <c r="E16" s="6">
        <f>D16-C16</f>
        <v>5.208333333333337E-2</v>
      </c>
      <c r="F16" s="21" t="s">
        <v>17</v>
      </c>
      <c r="G16" s="146" t="s">
        <v>18</v>
      </c>
    </row>
    <row r="17" spans="2:7" ht="17" x14ac:dyDescent="0.2">
      <c r="B17" s="149"/>
      <c r="C17" s="7">
        <v>0.30208333333333331</v>
      </c>
      <c r="D17" s="7">
        <v>0.32291666666666669</v>
      </c>
      <c r="E17" s="8">
        <f t="shared" ref="E17:E18" si="2">D17-C17</f>
        <v>2.083333333333337E-2</v>
      </c>
      <c r="F17" s="22" t="s">
        <v>7</v>
      </c>
      <c r="G17" s="147"/>
    </row>
    <row r="18" spans="2:7" ht="26" customHeight="1" x14ac:dyDescent="0.2">
      <c r="B18" s="149"/>
      <c r="C18" s="5">
        <v>0.40625</v>
      </c>
      <c r="D18" s="5">
        <v>0.41319444444444442</v>
      </c>
      <c r="E18" s="6">
        <f t="shared" si="2"/>
        <v>6.9444444444444198E-3</v>
      </c>
      <c r="F18" s="21" t="s">
        <v>19</v>
      </c>
      <c r="G18" s="144" t="s">
        <v>5</v>
      </c>
    </row>
    <row r="19" spans="2:7" ht="18" thickBot="1" x14ac:dyDescent="0.25">
      <c r="B19" s="150"/>
      <c r="C19" s="19">
        <v>0.40625</v>
      </c>
      <c r="D19" s="19" t="s">
        <v>12</v>
      </c>
      <c r="E19" s="20" t="s">
        <v>13</v>
      </c>
      <c r="F19" s="23" t="s">
        <v>7</v>
      </c>
      <c r="G19" s="145"/>
    </row>
  </sheetData>
  <mergeCells count="8">
    <mergeCell ref="G18:G19"/>
    <mergeCell ref="G16:G17"/>
    <mergeCell ref="B13:B19"/>
    <mergeCell ref="B8:B12"/>
    <mergeCell ref="B6:G6"/>
    <mergeCell ref="G11:G12"/>
    <mergeCell ref="G8:G9"/>
    <mergeCell ref="G13:G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V66"/>
  <sheetViews>
    <sheetView topLeftCell="B1" workbookViewId="0">
      <selection activeCell="J1" sqref="J1:J1048576"/>
    </sheetView>
  </sheetViews>
  <sheetFormatPr baseColWidth="10" defaultColWidth="11.5703125" defaultRowHeight="16" x14ac:dyDescent="0.2"/>
  <cols>
    <col min="2" max="2" width="11.5703125" style="26"/>
    <col min="3" max="5" width="9.5703125" customWidth="1"/>
    <col min="6" max="6" width="7.85546875" customWidth="1"/>
    <col min="7" max="8" width="43.42578125" customWidth="1"/>
    <col min="9" max="11" width="8.28515625" customWidth="1"/>
    <col min="12" max="12" width="7.140625" customWidth="1"/>
    <col min="13" max="13" width="12.28515625" customWidth="1"/>
    <col min="14" max="14" width="9.85546875" customWidth="1"/>
    <col min="15" max="17" width="8.7109375" customWidth="1"/>
    <col min="18" max="18" width="7" customWidth="1"/>
    <col min="19" max="19" width="10.42578125" customWidth="1"/>
    <col min="20" max="20" width="8.7109375" customWidth="1"/>
  </cols>
  <sheetData>
    <row r="2" spans="3:22" ht="21" thickBot="1" x14ac:dyDescent="0.25">
      <c r="C2" s="103" t="s">
        <v>72</v>
      </c>
    </row>
    <row r="3" spans="3:22" x14ac:dyDescent="0.2">
      <c r="C3" s="175">
        <v>44818</v>
      </c>
      <c r="D3" s="77" t="s">
        <v>0</v>
      </c>
      <c r="E3" s="77" t="s">
        <v>71</v>
      </c>
      <c r="F3" s="76" t="s">
        <v>70</v>
      </c>
      <c r="G3" s="76" t="s">
        <v>69</v>
      </c>
      <c r="H3" s="75" t="s">
        <v>68</v>
      </c>
      <c r="I3" s="40"/>
      <c r="J3" s="167"/>
      <c r="K3" s="32"/>
      <c r="L3" s="32"/>
      <c r="M3" s="36"/>
      <c r="N3" s="36"/>
      <c r="O3" s="37"/>
      <c r="P3" s="32"/>
      <c r="Q3" s="167"/>
      <c r="R3" s="32"/>
      <c r="S3" s="32"/>
      <c r="T3" s="36"/>
      <c r="U3" s="36"/>
      <c r="V3" s="37"/>
    </row>
    <row r="4" spans="3:22" ht="16" customHeight="1" x14ac:dyDescent="0.2">
      <c r="C4" s="176"/>
      <c r="D4" s="54" t="s">
        <v>67</v>
      </c>
      <c r="E4" s="54" t="s">
        <v>66</v>
      </c>
      <c r="F4" s="74">
        <v>3.472222222222222E-3</v>
      </c>
      <c r="G4" s="169" t="s">
        <v>65</v>
      </c>
      <c r="H4" s="170"/>
      <c r="I4" s="30"/>
      <c r="J4" s="168"/>
      <c r="K4" s="63"/>
      <c r="L4" s="63"/>
      <c r="M4" s="73"/>
      <c r="N4" s="162"/>
      <c r="O4" s="163"/>
      <c r="P4" s="32"/>
      <c r="Q4" s="168"/>
      <c r="R4" s="32"/>
      <c r="S4" s="32"/>
      <c r="T4" s="39"/>
      <c r="U4" s="162"/>
      <c r="V4" s="163"/>
    </row>
    <row r="5" spans="3:22" ht="28" customHeight="1" x14ac:dyDescent="0.2">
      <c r="C5" s="176"/>
      <c r="D5" s="54" t="s">
        <v>64</v>
      </c>
      <c r="E5" s="54" t="s">
        <v>58</v>
      </c>
      <c r="F5" s="72">
        <f>E5-D5</f>
        <v>1.7361111111111105E-2</v>
      </c>
      <c r="G5" s="164" t="s">
        <v>63</v>
      </c>
      <c r="H5" s="165"/>
      <c r="I5" s="30"/>
      <c r="J5" s="168"/>
      <c r="K5" s="63"/>
      <c r="L5" s="63"/>
      <c r="M5" s="62"/>
      <c r="N5" s="166"/>
      <c r="O5" s="161"/>
      <c r="P5" s="32"/>
      <c r="Q5" s="168"/>
      <c r="R5" s="63"/>
      <c r="S5" s="63"/>
      <c r="T5" s="69"/>
      <c r="U5" s="166"/>
      <c r="V5" s="161"/>
    </row>
    <row r="6" spans="3:22" x14ac:dyDescent="0.2">
      <c r="C6" s="176"/>
      <c r="D6" s="157" t="s">
        <v>35</v>
      </c>
      <c r="E6" s="158"/>
      <c r="F6" s="159"/>
      <c r="G6" s="71" t="s">
        <v>62</v>
      </c>
      <c r="H6" s="70" t="s">
        <v>61</v>
      </c>
      <c r="I6" s="30"/>
      <c r="J6" s="168"/>
      <c r="K6" s="63"/>
      <c r="L6" s="63"/>
      <c r="M6" s="62"/>
      <c r="N6" s="36"/>
      <c r="O6" s="33"/>
      <c r="P6" s="32"/>
      <c r="Q6" s="168"/>
      <c r="R6" s="63"/>
      <c r="S6" s="63"/>
      <c r="T6" s="69"/>
      <c r="U6" s="36"/>
      <c r="V6" s="33"/>
    </row>
    <row r="7" spans="3:22" x14ac:dyDescent="0.2">
      <c r="C7" s="176"/>
      <c r="D7" s="157" t="s">
        <v>32</v>
      </c>
      <c r="E7" s="158"/>
      <c r="F7" s="159"/>
      <c r="G7" s="57" t="s">
        <v>60</v>
      </c>
      <c r="H7" s="56" t="s">
        <v>59</v>
      </c>
      <c r="I7" s="30"/>
      <c r="J7" s="168"/>
      <c r="K7" s="63"/>
      <c r="L7" s="63"/>
      <c r="M7" s="62"/>
      <c r="N7" s="36"/>
      <c r="O7" s="33"/>
      <c r="P7" s="32"/>
      <c r="Q7" s="168"/>
      <c r="R7" s="63"/>
      <c r="S7" s="63"/>
      <c r="T7" s="69"/>
      <c r="U7" s="36"/>
      <c r="V7" s="33"/>
    </row>
    <row r="8" spans="3:22" ht="102" x14ac:dyDescent="0.2">
      <c r="C8" s="176"/>
      <c r="D8" s="54" t="s">
        <v>58</v>
      </c>
      <c r="E8" s="54" t="s">
        <v>55</v>
      </c>
      <c r="F8" s="53">
        <f>E8-D8</f>
        <v>1.3888888888888895E-2</v>
      </c>
      <c r="G8" s="55" t="s">
        <v>57</v>
      </c>
      <c r="H8" s="51" t="s">
        <v>56</v>
      </c>
      <c r="I8" s="30"/>
      <c r="J8" s="168"/>
      <c r="K8" s="63"/>
      <c r="L8" s="63"/>
      <c r="M8" s="62"/>
      <c r="P8" s="32"/>
      <c r="Q8" s="168"/>
      <c r="R8" s="63"/>
      <c r="S8" s="63"/>
      <c r="T8" s="62"/>
    </row>
    <row r="9" spans="3:22" ht="85" x14ac:dyDescent="0.2">
      <c r="C9" s="176"/>
      <c r="D9" s="54" t="s">
        <v>55</v>
      </c>
      <c r="E9" s="54" t="s">
        <v>54</v>
      </c>
      <c r="F9" s="53">
        <f>E9-D9</f>
        <v>1.3888888888888895E-2</v>
      </c>
      <c r="G9" s="55" t="s">
        <v>53</v>
      </c>
      <c r="H9" s="51" t="s">
        <v>52</v>
      </c>
      <c r="I9" s="30"/>
      <c r="J9" s="168"/>
      <c r="K9" s="63"/>
      <c r="L9" s="63"/>
      <c r="M9" s="62"/>
      <c r="P9" s="32"/>
      <c r="Q9" s="168"/>
      <c r="R9" s="63"/>
      <c r="S9" s="63"/>
      <c r="T9" s="62"/>
    </row>
    <row r="10" spans="3:22" ht="85" x14ac:dyDescent="0.2">
      <c r="C10" s="176"/>
      <c r="D10" s="54">
        <v>0.2986111111111111</v>
      </c>
      <c r="E10" s="54">
        <v>0.3125</v>
      </c>
      <c r="F10" s="53">
        <f>E10-D10</f>
        <v>1.3888888888888895E-2</v>
      </c>
      <c r="G10" s="52" t="s">
        <v>51</v>
      </c>
      <c r="H10" s="51" t="s">
        <v>50</v>
      </c>
      <c r="I10" s="30"/>
      <c r="J10" s="168"/>
      <c r="K10" s="63"/>
      <c r="L10" s="63"/>
      <c r="M10" s="62"/>
      <c r="P10" s="32"/>
      <c r="Q10" s="168"/>
      <c r="R10" s="63"/>
      <c r="S10" s="63"/>
      <c r="T10" s="62"/>
    </row>
    <row r="11" spans="3:22" ht="102" x14ac:dyDescent="0.2">
      <c r="C11" s="176"/>
      <c r="D11" s="54">
        <v>0.3125</v>
      </c>
      <c r="E11" s="54">
        <v>0.3263888888888889</v>
      </c>
      <c r="F11" s="53">
        <f>E11-D11</f>
        <v>1.3888888888888895E-2</v>
      </c>
      <c r="G11" s="55" t="s">
        <v>49</v>
      </c>
      <c r="H11" s="51" t="s">
        <v>48</v>
      </c>
      <c r="I11" s="30"/>
      <c r="J11" s="168"/>
      <c r="K11" s="63"/>
      <c r="L11" s="63"/>
      <c r="M11" s="64"/>
      <c r="N11" s="160"/>
      <c r="O11" s="161"/>
      <c r="P11" s="32"/>
      <c r="Q11" s="168"/>
      <c r="R11" s="63"/>
      <c r="S11" s="63"/>
      <c r="T11" s="62"/>
      <c r="U11" s="160"/>
      <c r="V11" s="161"/>
    </row>
    <row r="12" spans="3:22" ht="17" thickBot="1" x14ac:dyDescent="0.25">
      <c r="C12" s="176"/>
      <c r="D12" s="61">
        <v>0.3263888888888889</v>
      </c>
      <c r="E12" s="61">
        <v>0.33333333333333331</v>
      </c>
      <c r="F12" s="60">
        <f>E12-D12</f>
        <v>6.9444444444444198E-3</v>
      </c>
      <c r="G12" s="173" t="s">
        <v>8</v>
      </c>
      <c r="H12" s="174"/>
      <c r="I12" s="30"/>
      <c r="J12" s="168"/>
      <c r="K12" s="63"/>
      <c r="L12" s="63"/>
      <c r="M12" s="62"/>
      <c r="P12" s="32"/>
      <c r="Q12" s="168"/>
      <c r="R12" s="63"/>
      <c r="S12" s="63"/>
      <c r="T12" s="62"/>
    </row>
    <row r="13" spans="3:22" x14ac:dyDescent="0.2">
      <c r="C13" s="176"/>
      <c r="D13" s="179" t="s">
        <v>35</v>
      </c>
      <c r="E13" s="180"/>
      <c r="F13" s="181"/>
      <c r="G13" s="68" t="s">
        <v>47</v>
      </c>
      <c r="H13" s="67" t="s">
        <v>46</v>
      </c>
      <c r="I13" s="30"/>
      <c r="J13" s="168"/>
      <c r="K13" s="63"/>
      <c r="L13" s="63"/>
      <c r="M13" s="62"/>
      <c r="P13" s="32"/>
      <c r="Q13" s="168"/>
      <c r="R13" s="63"/>
      <c r="S13" s="63"/>
      <c r="T13" s="62"/>
    </row>
    <row r="14" spans="3:22" x14ac:dyDescent="0.2">
      <c r="C14" s="176"/>
      <c r="D14" s="157" t="s">
        <v>32</v>
      </c>
      <c r="E14" s="158"/>
      <c r="F14" s="159"/>
      <c r="G14" s="66" t="s">
        <v>45</v>
      </c>
      <c r="H14" s="65" t="s">
        <v>44</v>
      </c>
      <c r="I14" s="30"/>
      <c r="J14" s="168"/>
      <c r="K14" s="63"/>
      <c r="L14" s="63"/>
      <c r="M14" s="62"/>
      <c r="P14" s="32"/>
      <c r="Q14" s="168"/>
      <c r="R14" s="63"/>
      <c r="S14" s="63"/>
      <c r="T14" s="62"/>
    </row>
    <row r="15" spans="3:22" ht="102" x14ac:dyDescent="0.2">
      <c r="C15" s="176"/>
      <c r="D15" s="54">
        <v>0.33333333333333331</v>
      </c>
      <c r="E15" s="54">
        <v>0.34722222222222227</v>
      </c>
      <c r="F15" s="53">
        <f>E15-D15</f>
        <v>1.3888888888888951E-2</v>
      </c>
      <c r="G15" s="52" t="s">
        <v>43</v>
      </c>
      <c r="H15" s="51" t="s">
        <v>42</v>
      </c>
      <c r="I15" s="30"/>
      <c r="J15" s="168"/>
      <c r="K15" s="63"/>
      <c r="L15" s="63"/>
      <c r="M15" s="62"/>
      <c r="P15" s="32"/>
      <c r="Q15" s="168"/>
      <c r="R15" s="63"/>
      <c r="S15" s="63"/>
      <c r="T15" s="62"/>
    </row>
    <row r="16" spans="3:22" ht="153" x14ac:dyDescent="0.2">
      <c r="C16" s="176"/>
      <c r="D16" s="54">
        <v>0.34722222222222227</v>
      </c>
      <c r="E16" s="54">
        <v>0.3611111111111111</v>
      </c>
      <c r="F16" s="53">
        <f>E16-D16</f>
        <v>1.388888888888884E-2</v>
      </c>
      <c r="G16" s="55" t="s">
        <v>41</v>
      </c>
      <c r="H16" s="51" t="s">
        <v>40</v>
      </c>
      <c r="I16" s="30"/>
      <c r="J16" s="168"/>
      <c r="K16" s="63"/>
      <c r="L16" s="63"/>
      <c r="M16" s="62"/>
      <c r="P16" s="32"/>
      <c r="Q16" s="168"/>
      <c r="R16" s="63"/>
      <c r="S16" s="63"/>
      <c r="T16" s="62"/>
      <c r="U16" s="29"/>
    </row>
    <row r="17" spans="3:22" ht="136" x14ac:dyDescent="0.2">
      <c r="C17" s="176"/>
      <c r="D17" s="54">
        <v>0.3611111111111111</v>
      </c>
      <c r="E17" s="54">
        <v>0.375</v>
      </c>
      <c r="F17" s="53">
        <f>E17-D17</f>
        <v>1.3888888888888895E-2</v>
      </c>
      <c r="G17" s="55" t="s">
        <v>39</v>
      </c>
      <c r="H17" s="51" t="s">
        <v>38</v>
      </c>
      <c r="I17" s="30"/>
      <c r="J17" s="168"/>
      <c r="K17" s="63"/>
      <c r="L17" s="63"/>
      <c r="M17" s="64"/>
      <c r="N17" s="160"/>
      <c r="O17" s="161"/>
      <c r="P17" s="32"/>
      <c r="Q17" s="168"/>
      <c r="R17" s="63"/>
      <c r="S17" s="63"/>
      <c r="T17" s="62"/>
      <c r="U17" s="29"/>
    </row>
    <row r="18" spans="3:22" ht="104" x14ac:dyDescent="0.2">
      <c r="C18" s="176"/>
      <c r="D18" s="54">
        <v>0.375</v>
      </c>
      <c r="E18" s="54">
        <v>0.3888888888888889</v>
      </c>
      <c r="F18" s="53">
        <f>E18-D18</f>
        <v>1.3888888888888895E-2</v>
      </c>
      <c r="G18" s="55" t="s">
        <v>37</v>
      </c>
      <c r="H18" s="51" t="s">
        <v>36</v>
      </c>
      <c r="I18" s="30"/>
      <c r="J18" s="168"/>
      <c r="K18" s="155"/>
      <c r="L18" s="155"/>
      <c r="M18" s="178"/>
      <c r="N18" s="182"/>
      <c r="O18" s="182"/>
      <c r="P18" s="32"/>
      <c r="Q18" s="168"/>
      <c r="R18" s="63"/>
      <c r="S18" s="63"/>
      <c r="T18" s="62"/>
      <c r="U18" s="160"/>
      <c r="V18" s="161"/>
    </row>
    <row r="19" spans="3:22" ht="17" thickBot="1" x14ac:dyDescent="0.25">
      <c r="C19" s="176"/>
      <c r="D19" s="61">
        <v>0.3888888888888889</v>
      </c>
      <c r="E19" s="61">
        <v>0.39583333333333331</v>
      </c>
      <c r="F19" s="60">
        <f>E19-D19</f>
        <v>6.9444444444444198E-3</v>
      </c>
      <c r="G19" s="173" t="s">
        <v>8</v>
      </c>
      <c r="H19" s="174"/>
      <c r="I19" s="30"/>
      <c r="J19" s="168"/>
      <c r="K19" s="156"/>
      <c r="L19" s="156"/>
      <c r="M19" s="178"/>
      <c r="N19" s="182"/>
      <c r="O19" s="182"/>
      <c r="P19" s="32"/>
      <c r="Q19" s="168"/>
      <c r="R19" s="155"/>
      <c r="S19" s="155"/>
      <c r="T19" s="156"/>
      <c r="U19" s="172"/>
      <c r="V19" s="163"/>
    </row>
    <row r="20" spans="3:22" ht="17" x14ac:dyDescent="0.2">
      <c r="C20" s="176"/>
      <c r="D20" s="179" t="s">
        <v>35</v>
      </c>
      <c r="E20" s="180"/>
      <c r="F20" s="181"/>
      <c r="G20" s="59" t="s">
        <v>34</v>
      </c>
      <c r="H20" s="58" t="s">
        <v>33</v>
      </c>
      <c r="I20" s="30"/>
      <c r="J20" s="168"/>
      <c r="K20" s="156"/>
      <c r="L20" s="156"/>
      <c r="M20" s="178"/>
      <c r="N20" s="182"/>
      <c r="O20" s="182"/>
      <c r="P20" s="32"/>
      <c r="Q20" s="168"/>
      <c r="R20" s="155"/>
      <c r="S20" s="155"/>
      <c r="T20" s="156"/>
      <c r="U20" s="172"/>
      <c r="V20" s="163"/>
    </row>
    <row r="21" spans="3:22" x14ac:dyDescent="0.2">
      <c r="C21" s="176"/>
      <c r="D21" s="157" t="s">
        <v>32</v>
      </c>
      <c r="E21" s="158"/>
      <c r="F21" s="159"/>
      <c r="G21" s="57" t="s">
        <v>31</v>
      </c>
      <c r="H21" s="56" t="s">
        <v>30</v>
      </c>
      <c r="I21" s="30"/>
      <c r="J21" s="168"/>
      <c r="K21" s="156"/>
      <c r="L21" s="156"/>
      <c r="M21" s="178"/>
      <c r="N21" s="182"/>
      <c r="O21" s="182"/>
      <c r="P21" s="32"/>
      <c r="Q21" s="168"/>
      <c r="R21" s="155"/>
      <c r="S21" s="155"/>
      <c r="T21" s="156"/>
      <c r="U21" s="172"/>
      <c r="V21" s="163"/>
    </row>
    <row r="22" spans="3:22" ht="110" customHeight="1" x14ac:dyDescent="0.2">
      <c r="C22" s="176"/>
      <c r="D22" s="54">
        <v>0.39583333333333331</v>
      </c>
      <c r="E22" s="54">
        <v>0.40972222222222227</v>
      </c>
      <c r="F22" s="53">
        <f>E22-D22</f>
        <v>1.3888888888888951E-2</v>
      </c>
      <c r="G22" s="55" t="s">
        <v>29</v>
      </c>
      <c r="H22" s="51" t="s">
        <v>28</v>
      </c>
      <c r="I22" s="30"/>
      <c r="J22" s="168"/>
      <c r="K22" s="156"/>
      <c r="L22" s="156"/>
      <c r="M22" s="178"/>
      <c r="N22" s="182"/>
      <c r="O22" s="182"/>
      <c r="P22" s="32"/>
      <c r="Q22" s="168"/>
      <c r="R22" s="156"/>
      <c r="S22" s="156"/>
      <c r="T22" s="163"/>
      <c r="U22" s="163"/>
      <c r="V22" s="163"/>
    </row>
    <row r="23" spans="3:22" ht="102" x14ac:dyDescent="0.2">
      <c r="C23" s="176"/>
      <c r="D23" s="54">
        <v>0.40972222222222227</v>
      </c>
      <c r="E23" s="54">
        <v>0.4236111111111111</v>
      </c>
      <c r="F23" s="53">
        <f>E23-D23</f>
        <v>1.388888888888884E-2</v>
      </c>
      <c r="G23" s="52" t="s">
        <v>27</v>
      </c>
      <c r="H23" s="51" t="s">
        <v>26</v>
      </c>
      <c r="I23" s="30"/>
      <c r="J23" s="168"/>
      <c r="K23" s="155"/>
      <c r="L23" s="155"/>
      <c r="M23" s="171"/>
      <c r="N23" s="172"/>
      <c r="O23" s="172"/>
      <c r="P23" s="29"/>
      <c r="Q23" s="168"/>
      <c r="R23" s="156"/>
      <c r="S23" s="156"/>
      <c r="T23" s="163"/>
      <c r="U23" s="163"/>
      <c r="V23" s="163"/>
    </row>
    <row r="24" spans="3:22" ht="68" x14ac:dyDescent="0.2">
      <c r="C24" s="176"/>
      <c r="D24" s="54">
        <v>0.4236111111111111</v>
      </c>
      <c r="E24" s="54">
        <v>0.4375</v>
      </c>
      <c r="F24" s="53">
        <f>E24-D24</f>
        <v>1.3888888888888895E-2</v>
      </c>
      <c r="G24" s="52" t="s">
        <v>25</v>
      </c>
      <c r="H24" s="51" t="s">
        <v>24</v>
      </c>
      <c r="I24" s="30"/>
      <c r="J24" s="168"/>
      <c r="K24" s="156"/>
      <c r="L24" s="156"/>
      <c r="M24" s="171"/>
      <c r="N24" s="172"/>
      <c r="O24" s="172"/>
      <c r="P24" s="29"/>
      <c r="Q24" s="168"/>
      <c r="R24" s="156"/>
      <c r="S24" s="156"/>
      <c r="T24" s="163"/>
      <c r="U24" s="163"/>
      <c r="V24" s="163"/>
    </row>
    <row r="25" spans="3:22" ht="119" x14ac:dyDescent="0.2">
      <c r="C25" s="176"/>
      <c r="D25" s="54">
        <v>0.4375</v>
      </c>
      <c r="E25" s="54">
        <v>0.4513888888888889</v>
      </c>
      <c r="F25" s="53">
        <f>E25-D25</f>
        <v>1.3888888888888895E-2</v>
      </c>
      <c r="G25" s="52" t="s">
        <v>23</v>
      </c>
      <c r="H25" s="51" t="s">
        <v>22</v>
      </c>
      <c r="I25" s="30"/>
      <c r="P25" s="29"/>
      <c r="Q25" s="168"/>
      <c r="R25" s="156"/>
      <c r="S25" s="156"/>
      <c r="T25" s="163"/>
      <c r="U25" s="163"/>
      <c r="V25" s="163"/>
    </row>
    <row r="26" spans="3:22" ht="18" thickBot="1" x14ac:dyDescent="0.25">
      <c r="C26" s="177"/>
      <c r="D26" s="50">
        <v>0.4513888888888889</v>
      </c>
      <c r="E26" s="50">
        <v>0.4548611111111111</v>
      </c>
      <c r="F26" s="49">
        <f>E26-D26</f>
        <v>3.4722222222222099E-3</v>
      </c>
      <c r="G26" s="48" t="s">
        <v>21</v>
      </c>
      <c r="H26" s="47" t="s">
        <v>21</v>
      </c>
      <c r="I26" s="30"/>
      <c r="J26" s="29"/>
      <c r="K26" s="29"/>
      <c r="L26" s="41"/>
      <c r="M26" s="27"/>
      <c r="N26" s="27"/>
      <c r="O26" s="30"/>
      <c r="P26" s="29"/>
      <c r="Q26" s="168"/>
      <c r="R26" s="156"/>
      <c r="S26" s="156"/>
      <c r="T26" s="163"/>
      <c r="U26" s="163"/>
      <c r="V26" s="163"/>
    </row>
    <row r="27" spans="3:22" x14ac:dyDescent="0.2">
      <c r="F27" s="45"/>
      <c r="G27" t="s">
        <v>20</v>
      </c>
    </row>
    <row r="30" spans="3:22" x14ac:dyDescent="0.2">
      <c r="E30" s="44"/>
      <c r="F30" s="44"/>
    </row>
    <row r="31" spans="3:22" x14ac:dyDescent="0.2">
      <c r="C31" s="45"/>
      <c r="D31" s="32"/>
      <c r="E31" s="46"/>
      <c r="F31" s="38"/>
    </row>
    <row r="32" spans="3:22" x14ac:dyDescent="0.2">
      <c r="C32" s="45"/>
      <c r="D32" s="32"/>
      <c r="E32" s="37"/>
      <c r="F32" s="36"/>
      <c r="I32" s="40"/>
      <c r="J32" s="32"/>
      <c r="K32" s="32"/>
      <c r="L32" s="36"/>
      <c r="M32" s="36"/>
      <c r="N32" s="37"/>
    </row>
    <row r="33" spans="3:14" x14ac:dyDescent="0.2">
      <c r="C33" s="45"/>
      <c r="D33" s="32"/>
      <c r="I33" s="30"/>
      <c r="J33" s="32"/>
      <c r="K33" s="32"/>
      <c r="L33" s="39"/>
      <c r="M33" s="38"/>
      <c r="N33" s="29"/>
    </row>
    <row r="34" spans="3:14" x14ac:dyDescent="0.2">
      <c r="C34" s="45"/>
      <c r="D34" s="32"/>
      <c r="I34" s="30"/>
      <c r="J34" s="32"/>
      <c r="K34" s="32"/>
      <c r="L34" s="37"/>
      <c r="M34" s="36"/>
      <c r="N34" s="33"/>
    </row>
    <row r="35" spans="3:14" x14ac:dyDescent="0.2">
      <c r="D35" s="32"/>
      <c r="I35" s="30"/>
      <c r="J35" s="32"/>
      <c r="K35" s="32"/>
    </row>
    <row r="36" spans="3:14" x14ac:dyDescent="0.2">
      <c r="D36" s="32"/>
      <c r="I36" s="30"/>
      <c r="J36" s="32"/>
      <c r="K36" s="32"/>
    </row>
    <row r="37" spans="3:14" x14ac:dyDescent="0.2">
      <c r="D37" s="32"/>
      <c r="E37" s="35"/>
      <c r="I37" s="30"/>
      <c r="J37" s="32"/>
      <c r="K37" s="32"/>
    </row>
    <row r="38" spans="3:14" x14ac:dyDescent="0.2">
      <c r="E38" s="44"/>
      <c r="F38" s="44"/>
      <c r="I38" s="30"/>
      <c r="J38" s="32"/>
      <c r="K38" s="32"/>
      <c r="L38" s="35"/>
      <c r="M38" s="34"/>
      <c r="N38" s="33"/>
    </row>
    <row r="39" spans="3:14" x14ac:dyDescent="0.2">
      <c r="E39" s="44"/>
      <c r="F39" s="44"/>
      <c r="I39" s="30"/>
      <c r="J39" s="32"/>
      <c r="K39" s="32"/>
    </row>
    <row r="40" spans="3:14" x14ac:dyDescent="0.2">
      <c r="E40" s="44"/>
      <c r="F40" s="44"/>
      <c r="I40" s="30"/>
      <c r="J40" s="32"/>
      <c r="K40" s="32"/>
    </row>
    <row r="41" spans="3:14" x14ac:dyDescent="0.2">
      <c r="E41" s="44"/>
      <c r="F41" s="44"/>
      <c r="I41" s="30"/>
      <c r="J41" s="32"/>
      <c r="K41" s="32"/>
    </row>
    <row r="42" spans="3:14" x14ac:dyDescent="0.2">
      <c r="I42" s="30"/>
      <c r="J42" s="32"/>
      <c r="K42" s="32"/>
      <c r="L42" s="35"/>
      <c r="M42" s="34"/>
      <c r="N42" s="33"/>
    </row>
    <row r="43" spans="3:14" x14ac:dyDescent="0.2">
      <c r="I43" s="30"/>
      <c r="J43" s="32"/>
      <c r="K43" s="32"/>
      <c r="L43" s="43"/>
      <c r="M43" s="42"/>
      <c r="N43" s="42"/>
    </row>
    <row r="44" spans="3:14" x14ac:dyDescent="0.2">
      <c r="I44" s="30"/>
      <c r="J44" s="29"/>
      <c r="K44" s="29"/>
      <c r="L44" s="28"/>
      <c r="M44" s="42"/>
      <c r="N44" s="42"/>
    </row>
    <row r="45" spans="3:14" x14ac:dyDescent="0.2">
      <c r="I45" s="30"/>
      <c r="J45" s="29"/>
      <c r="K45" s="29"/>
      <c r="L45" s="28"/>
      <c r="M45" s="42"/>
      <c r="N45" s="42"/>
    </row>
    <row r="46" spans="3:14" x14ac:dyDescent="0.2">
      <c r="I46" s="30"/>
      <c r="J46" s="32"/>
      <c r="K46" s="32"/>
      <c r="L46" s="41"/>
      <c r="M46" s="27"/>
      <c r="N46" s="27"/>
    </row>
    <row r="47" spans="3:14" x14ac:dyDescent="0.2">
      <c r="I47" s="30"/>
      <c r="J47" s="29"/>
      <c r="K47" s="29"/>
      <c r="L47" s="41"/>
      <c r="M47" s="27"/>
      <c r="N47" s="27"/>
    </row>
    <row r="49" spans="15:20" x14ac:dyDescent="0.2">
      <c r="O49" s="40"/>
      <c r="P49" s="32"/>
      <c r="Q49" s="32"/>
      <c r="R49" s="36"/>
      <c r="S49" s="36"/>
      <c r="T49" s="37"/>
    </row>
    <row r="50" spans="15:20" x14ac:dyDescent="0.2">
      <c r="O50" s="30"/>
      <c r="P50" s="32"/>
      <c r="Q50" s="32"/>
      <c r="R50" s="39"/>
      <c r="S50" s="38"/>
      <c r="T50" s="29"/>
    </row>
    <row r="51" spans="15:20" x14ac:dyDescent="0.2">
      <c r="O51" s="30"/>
      <c r="P51" s="32"/>
      <c r="Q51" s="32"/>
      <c r="R51" s="37"/>
      <c r="S51" s="36"/>
      <c r="T51" s="33"/>
    </row>
    <row r="52" spans="15:20" x14ac:dyDescent="0.2">
      <c r="O52" s="30"/>
      <c r="P52" s="32"/>
      <c r="Q52" s="32"/>
    </row>
    <row r="53" spans="15:20" x14ac:dyDescent="0.2">
      <c r="O53" s="30"/>
      <c r="P53" s="32"/>
      <c r="Q53" s="32"/>
    </row>
    <row r="54" spans="15:20" x14ac:dyDescent="0.2">
      <c r="O54" s="30"/>
      <c r="P54" s="32"/>
      <c r="Q54" s="32"/>
    </row>
    <row r="55" spans="15:20" x14ac:dyDescent="0.2">
      <c r="O55" s="30"/>
      <c r="P55" s="32"/>
      <c r="Q55" s="32"/>
      <c r="R55" s="35"/>
      <c r="S55" s="34"/>
      <c r="T55" s="33"/>
    </row>
    <row r="56" spans="15:20" x14ac:dyDescent="0.2">
      <c r="O56" s="30"/>
      <c r="P56" s="32"/>
      <c r="Q56" s="32"/>
    </row>
    <row r="57" spans="15:20" x14ac:dyDescent="0.2">
      <c r="O57" s="30"/>
      <c r="P57" s="32"/>
      <c r="Q57" s="32"/>
    </row>
    <row r="58" spans="15:20" x14ac:dyDescent="0.2">
      <c r="O58" s="30"/>
      <c r="P58" s="32"/>
      <c r="Q58" s="32"/>
    </row>
    <row r="59" spans="15:20" x14ac:dyDescent="0.2">
      <c r="O59" s="30"/>
      <c r="P59" s="32"/>
      <c r="Q59" s="32"/>
    </row>
    <row r="60" spans="15:20" x14ac:dyDescent="0.2">
      <c r="O60" s="30"/>
      <c r="P60" s="32"/>
      <c r="Q60" s="32"/>
      <c r="R60" s="35"/>
      <c r="S60" s="34"/>
      <c r="T60" s="33"/>
    </row>
    <row r="61" spans="15:20" x14ac:dyDescent="0.2">
      <c r="O61" s="30"/>
      <c r="P61" s="32"/>
      <c r="Q61" s="32"/>
      <c r="R61" s="35"/>
      <c r="S61" s="34"/>
      <c r="T61" s="33"/>
    </row>
    <row r="62" spans="15:20" x14ac:dyDescent="0.2">
      <c r="O62" s="30"/>
      <c r="P62" s="32"/>
      <c r="Q62" s="32"/>
      <c r="R62" s="28"/>
      <c r="S62" s="31"/>
      <c r="T62" s="27"/>
    </row>
    <row r="63" spans="15:20" x14ac:dyDescent="0.2">
      <c r="O63" s="30"/>
      <c r="P63" s="29"/>
      <c r="Q63" s="29"/>
      <c r="R63" s="28"/>
      <c r="S63" s="27"/>
      <c r="T63" s="27"/>
    </row>
    <row r="64" spans="15:20" x14ac:dyDescent="0.2">
      <c r="O64" s="30"/>
      <c r="P64" s="29"/>
      <c r="Q64" s="29"/>
      <c r="R64" s="28"/>
      <c r="S64" s="27"/>
      <c r="T64" s="27"/>
    </row>
    <row r="65" spans="15:20" x14ac:dyDescent="0.2">
      <c r="O65" s="30"/>
      <c r="P65" s="29"/>
      <c r="Q65" s="29"/>
      <c r="R65" s="28"/>
      <c r="S65" s="27"/>
      <c r="T65" s="27"/>
    </row>
    <row r="66" spans="15:20" x14ac:dyDescent="0.2">
      <c r="O66" s="30"/>
      <c r="P66" s="29"/>
      <c r="Q66" s="29"/>
      <c r="R66" s="28"/>
      <c r="S66" s="27"/>
      <c r="T66" s="27"/>
    </row>
  </sheetData>
  <mergeCells count="33">
    <mergeCell ref="D20:F20"/>
    <mergeCell ref="S19:S26"/>
    <mergeCell ref="N23:O24"/>
    <mergeCell ref="C3:C26"/>
    <mergeCell ref="J3:J24"/>
    <mergeCell ref="R19:R26"/>
    <mergeCell ref="D6:F6"/>
    <mergeCell ref="D7:F7"/>
    <mergeCell ref="N11:O11"/>
    <mergeCell ref="K18:K22"/>
    <mergeCell ref="L18:L22"/>
    <mergeCell ref="M18:M22"/>
    <mergeCell ref="G12:H12"/>
    <mergeCell ref="D13:F13"/>
    <mergeCell ref="D14:F14"/>
    <mergeCell ref="N17:O17"/>
    <mergeCell ref="N18:O22"/>
    <mergeCell ref="K23:K24"/>
    <mergeCell ref="D21:F21"/>
    <mergeCell ref="U18:V18"/>
    <mergeCell ref="U4:V4"/>
    <mergeCell ref="G5:H5"/>
    <mergeCell ref="N5:O5"/>
    <mergeCell ref="U5:V5"/>
    <mergeCell ref="Q3:Q26"/>
    <mergeCell ref="G4:H4"/>
    <mergeCell ref="N4:O4"/>
    <mergeCell ref="L23:L24"/>
    <mergeCell ref="M23:M24"/>
    <mergeCell ref="U19:V26"/>
    <mergeCell ref="U11:V11"/>
    <mergeCell ref="G19:H19"/>
    <mergeCell ref="T19:T26"/>
  </mergeCells>
  <phoneticPr fontId="23" type="noConversion"/>
  <pageMargins left="0.75000000000000011" right="0.75000000000000011" top="1" bottom="1" header="0.5" footer="0.5"/>
  <pageSetup paperSize="9" scale="5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2:I46"/>
  <sheetViews>
    <sheetView topLeftCell="B1" workbookViewId="0">
      <selection activeCell="E2" sqref="E2"/>
    </sheetView>
  </sheetViews>
  <sheetFormatPr baseColWidth="10" defaultColWidth="11.5703125" defaultRowHeight="16" x14ac:dyDescent="0.2"/>
  <cols>
    <col min="2" max="2" width="11.5703125" style="26"/>
    <col min="3" max="5" width="9.5703125" customWidth="1"/>
    <col min="6" max="6" width="7.85546875" customWidth="1"/>
    <col min="7" max="8" width="43.42578125" customWidth="1"/>
    <col min="9" max="9" width="8.28515625" customWidth="1"/>
  </cols>
  <sheetData>
    <row r="2" spans="3:9" ht="21" thickBot="1" x14ac:dyDescent="0.25">
      <c r="C2" s="78" t="s">
        <v>72</v>
      </c>
    </row>
    <row r="3" spans="3:9" ht="15" customHeight="1" x14ac:dyDescent="0.2">
      <c r="C3" s="183">
        <v>44819</v>
      </c>
      <c r="D3" s="77" t="s">
        <v>0</v>
      </c>
      <c r="E3" s="77" t="s">
        <v>71</v>
      </c>
      <c r="F3" s="76" t="s">
        <v>70</v>
      </c>
      <c r="G3" s="76" t="s">
        <v>105</v>
      </c>
      <c r="H3" s="75" t="s">
        <v>104</v>
      </c>
      <c r="I3" s="40"/>
    </row>
    <row r="4" spans="3:9" ht="16" customHeight="1" x14ac:dyDescent="0.2">
      <c r="C4" s="184"/>
      <c r="D4" s="54">
        <v>0.25</v>
      </c>
      <c r="E4" s="54">
        <v>0.25347222222222221</v>
      </c>
      <c r="F4" s="74">
        <f>E4-D4</f>
        <v>3.4722222222222099E-3</v>
      </c>
      <c r="G4" s="169" t="s">
        <v>103</v>
      </c>
      <c r="H4" s="170"/>
      <c r="I4" s="30"/>
    </row>
    <row r="5" spans="3:9" ht="33" customHeight="1" x14ac:dyDescent="0.2">
      <c r="C5" s="184"/>
      <c r="D5" s="54" t="s">
        <v>64</v>
      </c>
      <c r="E5" s="54" t="s">
        <v>58</v>
      </c>
      <c r="F5" s="74">
        <f>E5-D5</f>
        <v>1.7361111111111105E-2</v>
      </c>
      <c r="G5" s="186" t="s">
        <v>102</v>
      </c>
      <c r="H5" s="187"/>
      <c r="I5" s="30"/>
    </row>
    <row r="6" spans="3:9" ht="17" customHeight="1" x14ac:dyDescent="0.2">
      <c r="C6" s="184"/>
      <c r="D6" s="157" t="s">
        <v>35</v>
      </c>
      <c r="E6" s="158"/>
      <c r="F6" s="159"/>
      <c r="G6" s="86" t="s">
        <v>101</v>
      </c>
      <c r="H6" s="85" t="s">
        <v>100</v>
      </c>
      <c r="I6" s="30"/>
    </row>
    <row r="7" spans="3:9" ht="17" customHeight="1" x14ac:dyDescent="0.2">
      <c r="C7" s="184"/>
      <c r="D7" s="157" t="s">
        <v>32</v>
      </c>
      <c r="E7" s="158"/>
      <c r="F7" s="159"/>
      <c r="G7" s="81" t="s">
        <v>99</v>
      </c>
      <c r="H7" s="84" t="s">
        <v>98</v>
      </c>
      <c r="I7" s="30"/>
    </row>
    <row r="8" spans="3:9" ht="119" x14ac:dyDescent="0.2">
      <c r="C8" s="184"/>
      <c r="D8" s="54" t="s">
        <v>58</v>
      </c>
      <c r="E8" s="54" t="s">
        <v>55</v>
      </c>
      <c r="F8" s="53">
        <f>E8-D8</f>
        <v>1.3888888888888895E-2</v>
      </c>
      <c r="G8" s="55" t="s">
        <v>97</v>
      </c>
      <c r="H8" s="51" t="s">
        <v>96</v>
      </c>
      <c r="I8" s="30"/>
    </row>
    <row r="9" spans="3:9" ht="85" x14ac:dyDescent="0.2">
      <c r="C9" s="184"/>
      <c r="D9" s="54" t="s">
        <v>55</v>
      </c>
      <c r="E9" s="54" t="s">
        <v>54</v>
      </c>
      <c r="F9" s="53">
        <f>E9-D9</f>
        <v>1.3888888888888895E-2</v>
      </c>
      <c r="G9" s="55" t="s">
        <v>95</v>
      </c>
      <c r="H9" s="51" t="s">
        <v>94</v>
      </c>
      <c r="I9" s="30"/>
    </row>
    <row r="10" spans="3:9" ht="119" x14ac:dyDescent="0.2">
      <c r="C10" s="184"/>
      <c r="D10" s="54" t="s">
        <v>54</v>
      </c>
      <c r="E10" s="54" t="s">
        <v>91</v>
      </c>
      <c r="F10" s="53">
        <f>E10-D10</f>
        <v>1.3888888888888895E-2</v>
      </c>
      <c r="G10" s="55" t="s">
        <v>93</v>
      </c>
      <c r="H10" s="51" t="s">
        <v>92</v>
      </c>
      <c r="I10" s="30"/>
    </row>
    <row r="11" spans="3:9" ht="17" thickBot="1" x14ac:dyDescent="0.25">
      <c r="C11" s="184"/>
      <c r="D11" s="61" t="s">
        <v>91</v>
      </c>
      <c r="E11" s="61" t="s">
        <v>86</v>
      </c>
      <c r="F11" s="60">
        <f>E11-D11</f>
        <v>6.9444444444444753E-3</v>
      </c>
      <c r="G11" s="188" t="s">
        <v>8</v>
      </c>
      <c r="H11" s="189"/>
      <c r="I11" s="30"/>
    </row>
    <row r="12" spans="3:9" ht="17" x14ac:dyDescent="0.2">
      <c r="C12" s="184"/>
      <c r="D12" s="179" t="s">
        <v>35</v>
      </c>
      <c r="E12" s="190"/>
      <c r="F12" s="191"/>
      <c r="G12" s="83" t="s">
        <v>90</v>
      </c>
      <c r="H12" s="82" t="s">
        <v>89</v>
      </c>
      <c r="I12" s="30"/>
    </row>
    <row r="13" spans="3:9" ht="17" x14ac:dyDescent="0.2">
      <c r="C13" s="184"/>
      <c r="D13" s="157" t="s">
        <v>32</v>
      </c>
      <c r="E13" s="192"/>
      <c r="F13" s="193"/>
      <c r="G13" s="81" t="s">
        <v>88</v>
      </c>
      <c r="H13" s="80" t="s">
        <v>87</v>
      </c>
      <c r="I13" s="30"/>
    </row>
    <row r="14" spans="3:9" ht="102" x14ac:dyDescent="0.2">
      <c r="C14" s="184"/>
      <c r="D14" s="54" t="s">
        <v>86</v>
      </c>
      <c r="E14" s="54" t="s">
        <v>83</v>
      </c>
      <c r="F14" s="53">
        <f>E14-D14</f>
        <v>1.388888888888884E-2</v>
      </c>
      <c r="G14" s="55" t="s">
        <v>85</v>
      </c>
      <c r="H14" s="51" t="s">
        <v>84</v>
      </c>
      <c r="I14" s="30"/>
    </row>
    <row r="15" spans="3:9" ht="85" x14ac:dyDescent="0.2">
      <c r="C15" s="184"/>
      <c r="D15" s="54" t="s">
        <v>83</v>
      </c>
      <c r="E15" s="54" t="s">
        <v>80</v>
      </c>
      <c r="F15" s="53">
        <f>E15-D15</f>
        <v>1.3888888888888951E-2</v>
      </c>
      <c r="G15" s="55" t="s">
        <v>82</v>
      </c>
      <c r="H15" s="51" t="s">
        <v>81</v>
      </c>
      <c r="I15" s="30"/>
    </row>
    <row r="16" spans="3:9" ht="121" x14ac:dyDescent="0.2">
      <c r="C16" s="184"/>
      <c r="D16" s="54" t="s">
        <v>80</v>
      </c>
      <c r="E16" s="54" t="s">
        <v>78</v>
      </c>
      <c r="F16" s="53">
        <f>E16-D16</f>
        <v>1.388888888888884E-2</v>
      </c>
      <c r="G16" s="55" t="s">
        <v>79</v>
      </c>
      <c r="H16" s="104" t="s">
        <v>107</v>
      </c>
      <c r="I16" s="30"/>
    </row>
    <row r="17" spans="3:9" ht="17" thickBot="1" x14ac:dyDescent="0.25">
      <c r="C17" s="184"/>
      <c r="D17" s="61" t="s">
        <v>78</v>
      </c>
      <c r="E17" s="61" t="s">
        <v>75</v>
      </c>
      <c r="F17" s="79">
        <f>E17-D17</f>
        <v>6.9444444444444753E-3</v>
      </c>
      <c r="G17" s="194" t="s">
        <v>8</v>
      </c>
      <c r="H17" s="195"/>
      <c r="I17" s="30"/>
    </row>
    <row r="18" spans="3:9" x14ac:dyDescent="0.2">
      <c r="C18" s="184"/>
      <c r="D18" s="179" t="s">
        <v>77</v>
      </c>
      <c r="E18" s="180"/>
      <c r="F18" s="181"/>
      <c r="G18" s="197" t="s">
        <v>76</v>
      </c>
      <c r="H18" s="198"/>
      <c r="I18" s="30"/>
    </row>
    <row r="19" spans="3:9" ht="15" customHeight="1" x14ac:dyDescent="0.2">
      <c r="C19" s="184"/>
      <c r="D19" s="199" t="s">
        <v>75</v>
      </c>
      <c r="E19" s="199">
        <v>0.4236111111111111</v>
      </c>
      <c r="F19" s="202">
        <f>E19-D19</f>
        <v>5.5555555555555525E-2</v>
      </c>
      <c r="G19" s="205" t="s">
        <v>74</v>
      </c>
      <c r="H19" s="206"/>
      <c r="I19" s="30"/>
    </row>
    <row r="20" spans="3:9" x14ac:dyDescent="0.2">
      <c r="C20" s="184"/>
      <c r="D20" s="200"/>
      <c r="E20" s="200"/>
      <c r="F20" s="203"/>
      <c r="G20" s="207"/>
      <c r="H20" s="208"/>
      <c r="I20" s="30"/>
    </row>
    <row r="21" spans="3:9" ht="26" customHeight="1" x14ac:dyDescent="0.2">
      <c r="C21" s="184"/>
      <c r="D21" s="201"/>
      <c r="E21" s="201"/>
      <c r="F21" s="204"/>
      <c r="G21" s="209"/>
      <c r="H21" s="210"/>
      <c r="I21" s="30"/>
    </row>
    <row r="22" spans="3:9" x14ac:dyDescent="0.2">
      <c r="C22" s="184"/>
      <c r="D22" s="199">
        <v>0.4236111111111111</v>
      </c>
      <c r="E22" s="199">
        <v>0.4548611111111111</v>
      </c>
      <c r="F22" s="212">
        <f>E22-D22</f>
        <v>3.125E-2</v>
      </c>
      <c r="G22" s="214" t="s">
        <v>73</v>
      </c>
      <c r="H22" s="215"/>
      <c r="I22" s="30"/>
    </row>
    <row r="23" spans="3:9" ht="17" thickBot="1" x14ac:dyDescent="0.25">
      <c r="C23" s="185"/>
      <c r="D23" s="211"/>
      <c r="E23" s="211"/>
      <c r="F23" s="213"/>
      <c r="G23" s="216"/>
      <c r="H23" s="217"/>
      <c r="I23" s="30"/>
    </row>
    <row r="24" spans="3:9" x14ac:dyDescent="0.2">
      <c r="C24" s="30"/>
      <c r="D24" s="63"/>
      <c r="E24" s="63"/>
      <c r="F24" s="62"/>
      <c r="G24" t="s">
        <v>20</v>
      </c>
      <c r="I24" s="30"/>
    </row>
    <row r="25" spans="3:9" x14ac:dyDescent="0.2">
      <c r="C25" s="30"/>
      <c r="D25" s="63"/>
      <c r="E25" s="63"/>
      <c r="F25" s="73"/>
      <c r="G25" s="196"/>
      <c r="H25" s="161"/>
      <c r="I25" s="30"/>
    </row>
    <row r="26" spans="3:9" x14ac:dyDescent="0.2">
      <c r="F26" s="45"/>
    </row>
    <row r="29" spans="3:9" x14ac:dyDescent="0.2">
      <c r="E29" s="44"/>
      <c r="F29" s="44"/>
    </row>
    <row r="30" spans="3:9" x14ac:dyDescent="0.2">
      <c r="C30" s="45"/>
      <c r="D30" s="32"/>
      <c r="E30" s="46"/>
      <c r="F30" s="38"/>
    </row>
    <row r="31" spans="3:9" x14ac:dyDescent="0.2">
      <c r="C31" s="45"/>
      <c r="D31" s="32"/>
      <c r="E31" s="37"/>
      <c r="F31" s="36"/>
      <c r="I31" s="40"/>
    </row>
    <row r="32" spans="3:9" x14ac:dyDescent="0.2">
      <c r="C32" s="45"/>
      <c r="D32" s="32"/>
      <c r="I32" s="30"/>
    </row>
    <row r="33" spans="3:9" x14ac:dyDescent="0.2">
      <c r="C33" s="45"/>
      <c r="D33" s="32"/>
      <c r="I33" s="30"/>
    </row>
    <row r="34" spans="3:9" x14ac:dyDescent="0.2">
      <c r="D34" s="32"/>
      <c r="I34" s="30"/>
    </row>
    <row r="35" spans="3:9" x14ac:dyDescent="0.2">
      <c r="D35" s="32"/>
      <c r="I35" s="30"/>
    </row>
    <row r="36" spans="3:9" x14ac:dyDescent="0.2">
      <c r="D36" s="32"/>
      <c r="E36" s="35"/>
      <c r="I36" s="30"/>
    </row>
    <row r="37" spans="3:9" x14ac:dyDescent="0.2">
      <c r="E37" s="44"/>
      <c r="F37" s="44"/>
      <c r="I37" s="30"/>
    </row>
    <row r="38" spans="3:9" x14ac:dyDescent="0.2">
      <c r="E38" s="44"/>
      <c r="F38" s="44"/>
      <c r="I38" s="30"/>
    </row>
    <row r="39" spans="3:9" x14ac:dyDescent="0.2">
      <c r="E39" s="44"/>
      <c r="F39" s="44"/>
      <c r="I39" s="30"/>
    </row>
    <row r="40" spans="3:9" x14ac:dyDescent="0.2">
      <c r="E40" s="44"/>
      <c r="F40" s="44"/>
      <c r="I40" s="30"/>
    </row>
    <row r="41" spans="3:9" x14ac:dyDescent="0.2">
      <c r="I41" s="30"/>
    </row>
    <row r="42" spans="3:9" x14ac:dyDescent="0.2">
      <c r="I42" s="30"/>
    </row>
    <row r="43" spans="3:9" x14ac:dyDescent="0.2">
      <c r="I43" s="30"/>
    </row>
    <row r="44" spans="3:9" x14ac:dyDescent="0.2">
      <c r="I44" s="30"/>
    </row>
    <row r="45" spans="3:9" x14ac:dyDescent="0.2">
      <c r="I45" s="30"/>
    </row>
    <row r="46" spans="3:9" x14ac:dyDescent="0.2">
      <c r="I46" s="30"/>
    </row>
  </sheetData>
  <mergeCells count="20">
    <mergeCell ref="G25:H25"/>
    <mergeCell ref="G18:H18"/>
    <mergeCell ref="D19:D21"/>
    <mergeCell ref="E19:E21"/>
    <mergeCell ref="F19:F21"/>
    <mergeCell ref="G19:H21"/>
    <mergeCell ref="D22:D23"/>
    <mergeCell ref="E22:E23"/>
    <mergeCell ref="F22:F23"/>
    <mergeCell ref="G22:H23"/>
    <mergeCell ref="C3:C23"/>
    <mergeCell ref="G4:H4"/>
    <mergeCell ref="G5:H5"/>
    <mergeCell ref="D6:F6"/>
    <mergeCell ref="D7:F7"/>
    <mergeCell ref="G11:H11"/>
    <mergeCell ref="D12:F12"/>
    <mergeCell ref="D13:F13"/>
    <mergeCell ref="G17:H17"/>
    <mergeCell ref="D18:F18"/>
  </mergeCells>
  <phoneticPr fontId="23" type="noConversion"/>
  <pageMargins left="0.75000000000000011" right="0.75000000000000011" top="1" bottom="1" header="0.5" footer="0.5"/>
  <pageSetup paperSize="9" scale="4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N50"/>
  <sheetViews>
    <sheetView workbookViewId="0">
      <selection activeCell="B2" sqref="B2"/>
    </sheetView>
  </sheetViews>
  <sheetFormatPr baseColWidth="10" defaultColWidth="11.5703125" defaultRowHeight="16" x14ac:dyDescent="0.2"/>
  <cols>
    <col min="1" max="1" width="11.5703125" style="26"/>
    <col min="2" max="4" width="9.5703125" customWidth="1"/>
    <col min="5" max="5" width="7.85546875" customWidth="1"/>
    <col min="6" max="7" width="43.42578125" customWidth="1"/>
    <col min="8" max="10" width="8.28515625" customWidth="1"/>
    <col min="11" max="11" width="7.140625" customWidth="1"/>
    <col min="12" max="12" width="12.28515625" customWidth="1"/>
    <col min="13" max="13" width="9.85546875" customWidth="1"/>
    <col min="14" max="14" width="8.7109375" customWidth="1"/>
  </cols>
  <sheetData>
    <row r="2" spans="2:14" ht="21" thickBot="1" x14ac:dyDescent="0.25">
      <c r="B2" s="78" t="s">
        <v>72</v>
      </c>
    </row>
    <row r="3" spans="2:14" ht="15" customHeight="1" x14ac:dyDescent="0.2">
      <c r="B3" s="218">
        <v>44820</v>
      </c>
      <c r="C3" s="77" t="s">
        <v>0</v>
      </c>
      <c r="D3" s="77" t="s">
        <v>71</v>
      </c>
      <c r="E3" s="76" t="s">
        <v>70</v>
      </c>
      <c r="F3" s="98" t="s">
        <v>105</v>
      </c>
      <c r="G3" s="98" t="s">
        <v>104</v>
      </c>
      <c r="H3" s="40"/>
      <c r="I3" s="40"/>
      <c r="J3" s="32"/>
      <c r="K3" s="32"/>
      <c r="L3" s="36"/>
      <c r="M3" s="36"/>
      <c r="N3" s="37"/>
    </row>
    <row r="4" spans="2:14" ht="16" customHeight="1" x14ac:dyDescent="0.2">
      <c r="B4" s="219"/>
      <c r="C4" s="97" t="s">
        <v>67</v>
      </c>
      <c r="D4" s="97" t="s">
        <v>66</v>
      </c>
      <c r="E4" s="74">
        <v>3.472222222222222E-3</v>
      </c>
      <c r="F4" s="169" t="s">
        <v>135</v>
      </c>
      <c r="G4" s="170"/>
      <c r="H4" s="30"/>
      <c r="I4" s="30"/>
      <c r="J4" s="63"/>
      <c r="K4" s="63"/>
      <c r="L4" s="73"/>
      <c r="M4" s="38"/>
      <c r="N4" s="29"/>
    </row>
    <row r="5" spans="2:14" ht="102" customHeight="1" x14ac:dyDescent="0.2">
      <c r="B5" s="219"/>
      <c r="C5" s="54" t="s">
        <v>64</v>
      </c>
      <c r="D5" s="54" t="s">
        <v>129</v>
      </c>
      <c r="E5" s="96">
        <f>D5-C5</f>
        <v>4.8611111111111105E-2</v>
      </c>
      <c r="F5" s="221" t="s">
        <v>134</v>
      </c>
      <c r="G5" s="165"/>
      <c r="H5" s="30"/>
      <c r="I5" s="30"/>
      <c r="J5" s="63"/>
      <c r="K5" s="63"/>
      <c r="L5" s="62"/>
      <c r="M5" s="36"/>
      <c r="N5" s="33"/>
    </row>
    <row r="6" spans="2:14" x14ac:dyDescent="0.2">
      <c r="B6" s="219"/>
      <c r="C6" s="179" t="s">
        <v>35</v>
      </c>
      <c r="D6" s="180"/>
      <c r="E6" s="181"/>
      <c r="F6" s="71" t="s">
        <v>133</v>
      </c>
      <c r="G6" s="70" t="s">
        <v>132</v>
      </c>
      <c r="H6" s="30"/>
      <c r="I6" s="30"/>
      <c r="J6" s="63"/>
      <c r="K6" s="63"/>
      <c r="L6" s="62"/>
      <c r="M6" s="36"/>
      <c r="N6" s="33"/>
    </row>
    <row r="7" spans="2:14" ht="17" x14ac:dyDescent="0.2">
      <c r="B7" s="219"/>
      <c r="C7" s="157" t="s">
        <v>32</v>
      </c>
      <c r="D7" s="158"/>
      <c r="E7" s="159"/>
      <c r="F7" s="93" t="s">
        <v>131</v>
      </c>
      <c r="G7" s="56" t="s">
        <v>130</v>
      </c>
      <c r="H7" s="30"/>
      <c r="I7" s="30"/>
      <c r="J7" s="63"/>
      <c r="K7" s="63"/>
      <c r="L7" s="62"/>
      <c r="M7" s="36"/>
      <c r="N7" s="33"/>
    </row>
    <row r="8" spans="2:14" ht="138" x14ac:dyDescent="0.2">
      <c r="B8" s="219"/>
      <c r="C8" s="54" t="s">
        <v>129</v>
      </c>
      <c r="D8" s="54" t="s">
        <v>126</v>
      </c>
      <c r="E8" s="53">
        <f>D8-C8</f>
        <v>1.3888888888888895E-2</v>
      </c>
      <c r="F8" s="51" t="s">
        <v>128</v>
      </c>
      <c r="G8" s="51" t="s">
        <v>127</v>
      </c>
      <c r="H8" s="30"/>
      <c r="I8" s="30"/>
      <c r="J8" s="63"/>
      <c r="K8" s="63"/>
      <c r="L8" s="62"/>
    </row>
    <row r="9" spans="2:14" ht="119" x14ac:dyDescent="0.2">
      <c r="B9" s="219"/>
      <c r="C9" s="54" t="s">
        <v>126</v>
      </c>
      <c r="D9" s="54" t="s">
        <v>123</v>
      </c>
      <c r="E9" s="53">
        <f>D9-C9</f>
        <v>1.3888888888888895E-2</v>
      </c>
      <c r="F9" s="51" t="s">
        <v>125</v>
      </c>
      <c r="G9" s="51" t="s">
        <v>124</v>
      </c>
      <c r="H9" s="30"/>
      <c r="I9" s="30"/>
      <c r="J9" s="63"/>
      <c r="K9" s="63"/>
      <c r="L9" s="62"/>
    </row>
    <row r="10" spans="2:14" ht="136" x14ac:dyDescent="0.2">
      <c r="B10" s="219"/>
      <c r="C10" s="54" t="s">
        <v>123</v>
      </c>
      <c r="D10" s="54" t="s">
        <v>120</v>
      </c>
      <c r="E10" s="53">
        <f>D10-C10</f>
        <v>1.3888888888888895E-2</v>
      </c>
      <c r="F10" s="51" t="s">
        <v>122</v>
      </c>
      <c r="G10" s="51" t="s">
        <v>121</v>
      </c>
      <c r="H10" s="30"/>
      <c r="I10" s="30"/>
      <c r="J10" s="63"/>
      <c r="K10" s="63"/>
      <c r="L10" s="62"/>
    </row>
    <row r="11" spans="2:14" ht="17" thickBot="1" x14ac:dyDescent="0.25">
      <c r="B11" s="219"/>
      <c r="C11" s="61" t="s">
        <v>120</v>
      </c>
      <c r="D11" s="61" t="s">
        <v>115</v>
      </c>
      <c r="E11" s="79">
        <f>D11-C11</f>
        <v>6.9444444444444198E-3</v>
      </c>
      <c r="F11" s="173" t="s">
        <v>8</v>
      </c>
      <c r="G11" s="174"/>
      <c r="H11" s="30"/>
      <c r="I11" s="30"/>
      <c r="J11" s="63"/>
      <c r="K11" s="63"/>
      <c r="L11" s="64"/>
      <c r="M11" s="34"/>
      <c r="N11" s="33"/>
    </row>
    <row r="12" spans="2:14" ht="17" x14ac:dyDescent="0.2">
      <c r="B12" s="219"/>
      <c r="C12" s="179" t="s">
        <v>35</v>
      </c>
      <c r="D12" s="180"/>
      <c r="E12" s="181"/>
      <c r="F12" s="95" t="s">
        <v>119</v>
      </c>
      <c r="G12" s="94" t="s">
        <v>118</v>
      </c>
      <c r="H12" s="30"/>
      <c r="I12" s="30"/>
      <c r="J12" s="63"/>
      <c r="K12" s="63"/>
      <c r="L12" s="64"/>
      <c r="M12" s="34"/>
      <c r="N12" s="33"/>
    </row>
    <row r="13" spans="2:14" ht="17" x14ac:dyDescent="0.2">
      <c r="B13" s="219"/>
      <c r="C13" s="157" t="s">
        <v>32</v>
      </c>
      <c r="D13" s="158"/>
      <c r="E13" s="159"/>
      <c r="F13" s="93" t="s">
        <v>117</v>
      </c>
      <c r="G13" s="56" t="s">
        <v>116</v>
      </c>
      <c r="H13" s="30"/>
      <c r="I13" s="30"/>
      <c r="J13" s="63"/>
      <c r="K13" s="63"/>
      <c r="L13" s="64"/>
      <c r="M13" s="34"/>
      <c r="N13" s="33"/>
    </row>
    <row r="14" spans="2:14" ht="119" x14ac:dyDescent="0.2">
      <c r="B14" s="219"/>
      <c r="C14" s="54" t="s">
        <v>115</v>
      </c>
      <c r="D14" s="54" t="s">
        <v>112</v>
      </c>
      <c r="E14" s="53">
        <f>D14-C14</f>
        <v>1.3888888888888895E-2</v>
      </c>
      <c r="F14" s="51" t="s">
        <v>114</v>
      </c>
      <c r="G14" s="92" t="s">
        <v>113</v>
      </c>
      <c r="H14" s="30"/>
      <c r="I14" s="30"/>
      <c r="J14" s="63"/>
      <c r="K14" s="63"/>
      <c r="L14" s="62"/>
    </row>
    <row r="15" spans="2:14" ht="119" x14ac:dyDescent="0.2">
      <c r="B15" s="219"/>
      <c r="C15" s="54" t="s">
        <v>112</v>
      </c>
      <c r="D15" s="54" t="s">
        <v>111</v>
      </c>
      <c r="E15" s="53">
        <f>D15-C15</f>
        <v>1.3888888888888951E-2</v>
      </c>
      <c r="F15" s="51" t="s">
        <v>110</v>
      </c>
      <c r="G15" s="92" t="s">
        <v>109</v>
      </c>
      <c r="H15" s="30"/>
      <c r="I15" s="30"/>
      <c r="J15" s="63"/>
      <c r="K15" s="63"/>
      <c r="L15" s="62"/>
    </row>
    <row r="16" spans="2:14" ht="102" x14ac:dyDescent="0.2">
      <c r="B16" s="219"/>
      <c r="C16" s="54">
        <v>0.37847222222222227</v>
      </c>
      <c r="D16" s="54">
        <v>0.3923611111111111</v>
      </c>
      <c r="E16" s="53">
        <f>D16-C16</f>
        <v>1.388888888888884E-2</v>
      </c>
      <c r="F16" s="51" t="s">
        <v>108</v>
      </c>
      <c r="G16" s="24" t="s">
        <v>107</v>
      </c>
      <c r="H16" s="30"/>
      <c r="I16" s="30"/>
      <c r="J16" s="63"/>
      <c r="K16" s="63"/>
      <c r="L16" s="62"/>
    </row>
    <row r="17" spans="2:14" ht="17" thickBot="1" x14ac:dyDescent="0.25">
      <c r="B17" s="219"/>
      <c r="C17" s="91">
        <v>0.3923611111111111</v>
      </c>
      <c r="D17" s="91">
        <v>0.39930555555555558</v>
      </c>
      <c r="E17" s="90">
        <f>D17-C17</f>
        <v>6.9444444444444753E-3</v>
      </c>
      <c r="F17" s="173" t="s">
        <v>8</v>
      </c>
      <c r="G17" s="174"/>
      <c r="H17" s="30"/>
      <c r="I17" s="30"/>
      <c r="J17" s="63"/>
      <c r="K17" s="63"/>
      <c r="L17" s="64"/>
      <c r="M17" s="34"/>
      <c r="N17" s="33"/>
    </row>
    <row r="18" spans="2:14" x14ac:dyDescent="0.2">
      <c r="B18" s="219"/>
      <c r="C18" s="222">
        <v>0.39930555555555558</v>
      </c>
      <c r="D18" s="222">
        <v>0.42708333333333331</v>
      </c>
      <c r="E18" s="200">
        <f>D18-C18</f>
        <v>2.7777777777777735E-2</v>
      </c>
      <c r="F18" s="225" t="s">
        <v>106</v>
      </c>
      <c r="G18" s="226"/>
      <c r="H18" s="30"/>
      <c r="I18" s="30"/>
      <c r="J18" s="88"/>
      <c r="K18" s="88"/>
      <c r="L18" s="89"/>
      <c r="M18" s="42"/>
      <c r="N18" s="42"/>
    </row>
    <row r="19" spans="2:14" ht="15" customHeight="1" x14ac:dyDescent="0.2">
      <c r="B19" s="219"/>
      <c r="C19" s="200"/>
      <c r="D19" s="200"/>
      <c r="E19" s="223"/>
      <c r="F19" s="227"/>
      <c r="G19" s="226"/>
      <c r="H19" s="30"/>
      <c r="I19" s="30"/>
      <c r="J19" s="88"/>
      <c r="K19" s="88"/>
      <c r="L19" s="89"/>
      <c r="M19" s="42"/>
      <c r="N19" s="42"/>
    </row>
    <row r="20" spans="2:14" x14ac:dyDescent="0.2">
      <c r="B20" s="219"/>
      <c r="C20" s="200"/>
      <c r="D20" s="200"/>
      <c r="E20" s="223"/>
      <c r="F20" s="227"/>
      <c r="G20" s="226"/>
      <c r="H20" s="30"/>
      <c r="I20" s="30"/>
      <c r="J20" s="63"/>
      <c r="K20" s="63"/>
      <c r="L20" s="87"/>
      <c r="M20" s="27"/>
      <c r="N20" s="27"/>
    </row>
    <row r="21" spans="2:14" x14ac:dyDescent="0.2">
      <c r="B21" s="219"/>
      <c r="C21" s="200"/>
      <c r="D21" s="200"/>
      <c r="E21" s="223"/>
      <c r="F21" s="227"/>
      <c r="G21" s="226"/>
      <c r="H21" s="30"/>
      <c r="I21" s="30"/>
      <c r="J21" s="88"/>
      <c r="K21" s="88"/>
      <c r="L21" s="87"/>
      <c r="M21" s="27"/>
      <c r="N21" s="27"/>
    </row>
    <row r="22" spans="2:14" x14ac:dyDescent="0.2">
      <c r="B22" s="219"/>
      <c r="C22" s="200"/>
      <c r="D22" s="200"/>
      <c r="E22" s="223"/>
      <c r="F22" s="227"/>
      <c r="G22" s="226"/>
      <c r="H22" s="30"/>
    </row>
    <row r="23" spans="2:14" ht="17" thickBot="1" x14ac:dyDescent="0.25">
      <c r="B23" s="220"/>
      <c r="C23" s="211"/>
      <c r="D23" s="211"/>
      <c r="E23" s="224"/>
      <c r="F23" s="228"/>
      <c r="G23" s="229"/>
      <c r="H23" s="30"/>
      <c r="I23" s="29"/>
      <c r="J23" s="29"/>
      <c r="K23" s="41"/>
      <c r="L23" s="27"/>
      <c r="M23" s="27"/>
      <c r="N23" s="30"/>
    </row>
    <row r="24" spans="2:14" x14ac:dyDescent="0.2">
      <c r="E24" s="45"/>
      <c r="F24" t="s">
        <v>20</v>
      </c>
    </row>
    <row r="26" spans="2:14" x14ac:dyDescent="0.2">
      <c r="H26" s="30"/>
      <c r="I26" s="32"/>
      <c r="J26" s="32"/>
      <c r="K26" s="35"/>
      <c r="L26" s="34"/>
      <c r="M26" s="33"/>
    </row>
    <row r="27" spans="2:14" x14ac:dyDescent="0.2">
      <c r="F27" s="51"/>
      <c r="H27" s="30"/>
      <c r="I27" s="32"/>
      <c r="J27" s="32"/>
      <c r="K27" s="43"/>
      <c r="L27" s="42"/>
      <c r="M27" s="42"/>
    </row>
    <row r="28" spans="2:14" x14ac:dyDescent="0.2">
      <c r="H28" s="30"/>
      <c r="I28" s="29"/>
      <c r="J28" s="29"/>
      <c r="K28" s="28"/>
      <c r="L28" s="42"/>
      <c r="M28" s="42"/>
    </row>
    <row r="29" spans="2:14" x14ac:dyDescent="0.2">
      <c r="H29" s="30"/>
      <c r="I29" s="29"/>
      <c r="J29" s="29"/>
      <c r="K29" s="28"/>
      <c r="L29" s="42"/>
      <c r="M29" s="42"/>
    </row>
    <row r="30" spans="2:14" x14ac:dyDescent="0.2">
      <c r="H30" s="30"/>
      <c r="I30" s="32"/>
      <c r="J30" s="32"/>
      <c r="K30" s="41"/>
      <c r="L30" s="27"/>
      <c r="M30" s="27"/>
    </row>
    <row r="31" spans="2:14" x14ac:dyDescent="0.2">
      <c r="H31" s="30"/>
      <c r="I31" s="29"/>
      <c r="J31" s="29"/>
      <c r="K31" s="41"/>
      <c r="L31" s="27"/>
      <c r="M31" s="27"/>
    </row>
    <row r="33" spans="14:14" x14ac:dyDescent="0.2">
      <c r="N33" s="40"/>
    </row>
    <row r="34" spans="14:14" x14ac:dyDescent="0.2">
      <c r="N34" s="30"/>
    </row>
    <row r="35" spans="14:14" x14ac:dyDescent="0.2">
      <c r="N35" s="30"/>
    </row>
    <row r="36" spans="14:14" x14ac:dyDescent="0.2">
      <c r="N36" s="30"/>
    </row>
    <row r="37" spans="14:14" x14ac:dyDescent="0.2">
      <c r="N37" s="30"/>
    </row>
    <row r="38" spans="14:14" x14ac:dyDescent="0.2">
      <c r="N38" s="30"/>
    </row>
    <row r="39" spans="14:14" x14ac:dyDescent="0.2">
      <c r="N39" s="30"/>
    </row>
    <row r="40" spans="14:14" x14ac:dyDescent="0.2">
      <c r="N40" s="30"/>
    </row>
    <row r="41" spans="14:14" x14ac:dyDescent="0.2">
      <c r="N41" s="30"/>
    </row>
    <row r="42" spans="14:14" x14ac:dyDescent="0.2">
      <c r="N42" s="30"/>
    </row>
    <row r="43" spans="14:14" x14ac:dyDescent="0.2">
      <c r="N43" s="30"/>
    </row>
    <row r="44" spans="14:14" x14ac:dyDescent="0.2">
      <c r="N44" s="30"/>
    </row>
    <row r="45" spans="14:14" x14ac:dyDescent="0.2">
      <c r="N45" s="30"/>
    </row>
    <row r="46" spans="14:14" x14ac:dyDescent="0.2">
      <c r="N46" s="30"/>
    </row>
    <row r="47" spans="14:14" x14ac:dyDescent="0.2">
      <c r="N47" s="30"/>
    </row>
    <row r="48" spans="14:14" x14ac:dyDescent="0.2">
      <c r="N48" s="30"/>
    </row>
    <row r="49" spans="14:14" x14ac:dyDescent="0.2">
      <c r="N49" s="30"/>
    </row>
    <row r="50" spans="14:14" x14ac:dyDescent="0.2">
      <c r="N50" s="30"/>
    </row>
  </sheetData>
  <mergeCells count="13">
    <mergeCell ref="B3:B23"/>
    <mergeCell ref="F4:G4"/>
    <mergeCell ref="F5:G5"/>
    <mergeCell ref="C6:E6"/>
    <mergeCell ref="C7:E7"/>
    <mergeCell ref="F11:G11"/>
    <mergeCell ref="C12:E12"/>
    <mergeCell ref="C13:E13"/>
    <mergeCell ref="C18:C23"/>
    <mergeCell ref="F17:G17"/>
    <mergeCell ref="D18:D23"/>
    <mergeCell ref="E18:E23"/>
    <mergeCell ref="F18:G23"/>
  </mergeCells>
  <phoneticPr fontId="23" type="noConversion"/>
  <pageMargins left="0.75000000000000011" right="0.75000000000000011" top="1" bottom="1" header="0.5" footer="0.5"/>
  <pageSetup paperSize="9" scale="5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2:D15"/>
  <sheetViews>
    <sheetView workbookViewId="0">
      <selection activeCell="B2" sqref="B2"/>
    </sheetView>
  </sheetViews>
  <sheetFormatPr baseColWidth="10" defaultColWidth="11.5703125" defaultRowHeight="16" x14ac:dyDescent="0.2"/>
  <cols>
    <col min="2" max="2" width="11.5703125" style="105"/>
    <col min="3" max="3" width="31.42578125" customWidth="1"/>
    <col min="4" max="4" width="50.140625" customWidth="1"/>
  </cols>
  <sheetData>
    <row r="2" spans="2:4" ht="17" thickBot="1" x14ac:dyDescent="0.25"/>
    <row r="3" spans="2:4" ht="22" x14ac:dyDescent="0.2">
      <c r="B3" s="107" t="s">
        <v>162</v>
      </c>
      <c r="C3" s="108" t="s">
        <v>161</v>
      </c>
      <c r="D3" s="102" t="s">
        <v>160</v>
      </c>
    </row>
    <row r="4" spans="2:4" ht="34" customHeight="1" x14ac:dyDescent="0.2">
      <c r="B4" s="109">
        <v>1</v>
      </c>
      <c r="C4" s="106" t="s">
        <v>159</v>
      </c>
      <c r="D4" s="101" t="s">
        <v>158</v>
      </c>
    </row>
    <row r="5" spans="2:4" ht="47" customHeight="1" x14ac:dyDescent="0.2">
      <c r="B5" s="109">
        <v>2</v>
      </c>
      <c r="C5" s="106" t="s">
        <v>157</v>
      </c>
      <c r="D5" s="100" t="s">
        <v>156</v>
      </c>
    </row>
    <row r="6" spans="2:4" ht="30" x14ac:dyDescent="0.2">
      <c r="B6" s="109">
        <v>3</v>
      </c>
      <c r="C6" s="106" t="s">
        <v>155</v>
      </c>
      <c r="D6" s="100" t="s">
        <v>154</v>
      </c>
    </row>
    <row r="7" spans="2:4" ht="30" x14ac:dyDescent="0.2">
      <c r="B7" s="109">
        <v>4</v>
      </c>
      <c r="C7" s="106" t="s">
        <v>153</v>
      </c>
      <c r="D7" s="100" t="s">
        <v>152</v>
      </c>
    </row>
    <row r="8" spans="2:4" ht="47" customHeight="1" x14ac:dyDescent="0.2">
      <c r="B8" s="109">
        <v>5</v>
      </c>
      <c r="C8" s="106" t="s">
        <v>151</v>
      </c>
      <c r="D8" s="100" t="s">
        <v>150</v>
      </c>
    </row>
    <row r="9" spans="2:4" ht="30" x14ac:dyDescent="0.2">
      <c r="B9" s="109">
        <v>6</v>
      </c>
      <c r="C9" s="106" t="s">
        <v>149</v>
      </c>
      <c r="D9" s="100" t="s">
        <v>148</v>
      </c>
    </row>
    <row r="10" spans="2:4" ht="30" x14ac:dyDescent="0.2">
      <c r="B10" s="109">
        <v>7</v>
      </c>
      <c r="C10" s="106" t="s">
        <v>147</v>
      </c>
      <c r="D10" s="100" t="s">
        <v>146</v>
      </c>
    </row>
    <row r="11" spans="2:4" ht="34" customHeight="1" x14ac:dyDescent="0.2">
      <c r="B11" s="109">
        <v>8</v>
      </c>
      <c r="C11" s="106" t="s">
        <v>145</v>
      </c>
      <c r="D11" s="100" t="s">
        <v>144</v>
      </c>
    </row>
    <row r="12" spans="2:4" ht="30" x14ac:dyDescent="0.2">
      <c r="B12" s="109">
        <v>9</v>
      </c>
      <c r="C12" s="106" t="s">
        <v>143</v>
      </c>
      <c r="D12" s="100" t="s">
        <v>142</v>
      </c>
    </row>
    <row r="13" spans="2:4" ht="30" x14ac:dyDescent="0.2">
      <c r="B13" s="109">
        <v>10</v>
      </c>
      <c r="C13" s="106" t="s">
        <v>141</v>
      </c>
      <c r="D13" s="100" t="s">
        <v>140</v>
      </c>
    </row>
    <row r="14" spans="2:4" ht="48" customHeight="1" x14ac:dyDescent="0.2">
      <c r="B14" s="109">
        <v>11</v>
      </c>
      <c r="C14" s="106" t="s">
        <v>139</v>
      </c>
      <c r="D14" s="100" t="s">
        <v>138</v>
      </c>
    </row>
    <row r="15" spans="2:4" ht="51" customHeight="1" thickBot="1" x14ac:dyDescent="0.25">
      <c r="B15" s="110">
        <v>12</v>
      </c>
      <c r="C15" s="111" t="s">
        <v>137</v>
      </c>
      <c r="D15" s="99" t="s">
        <v>136</v>
      </c>
    </row>
  </sheetData>
  <phoneticPr fontId="23" type="noConversion"/>
  <pageMargins left="0.75000000000000011" right="0.75000000000000011" top="1" bottom="1" header="0.5" footer="0.5"/>
  <pageSetup paperSize="9" scale="8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523E-AD43-AA4F-81F1-E258B9BE1B10}">
  <sheetPr>
    <tabColor theme="4" tint="0.39997558519241921"/>
  </sheetPr>
  <dimension ref="A2:J82"/>
  <sheetViews>
    <sheetView workbookViewId="0">
      <pane xSplit="3" ySplit="3" topLeftCell="D11" activePane="bottomRight" state="frozenSplit"/>
      <selection pane="topRight" activeCell="D1" sqref="D1"/>
      <selection pane="bottomLeft" activeCell="A5" sqref="A5"/>
      <selection pane="bottomRight" activeCell="C11" sqref="C11"/>
    </sheetView>
  </sheetViews>
  <sheetFormatPr baseColWidth="10" defaultColWidth="7.5703125" defaultRowHeight="14" x14ac:dyDescent="0.2"/>
  <cols>
    <col min="1" max="1" width="6.85546875" style="113" customWidth="1"/>
    <col min="2" max="2" width="16.42578125" style="114" customWidth="1"/>
    <col min="3" max="3" width="22.140625" style="114" customWidth="1"/>
    <col min="4" max="4" width="45.28515625" style="113" customWidth="1"/>
    <col min="5" max="5" width="21.85546875" style="113" customWidth="1"/>
    <col min="6" max="6" width="30" style="113" customWidth="1"/>
    <col min="7" max="7" width="23.28515625" style="113" customWidth="1"/>
    <col min="8" max="8" width="37.28515625" style="113" customWidth="1"/>
    <col min="9" max="9" width="26.42578125" style="113" customWidth="1"/>
    <col min="10" max="10" width="26" style="113" customWidth="1"/>
    <col min="11" max="16384" width="7.5703125" style="112"/>
  </cols>
  <sheetData>
    <row r="2" spans="1:10" ht="15" customHeight="1" x14ac:dyDescent="0.2">
      <c r="A2" s="230" t="s">
        <v>597</v>
      </c>
      <c r="B2" s="230"/>
      <c r="C2" s="230"/>
      <c r="D2" s="230"/>
      <c r="E2" s="230"/>
      <c r="F2" s="230"/>
      <c r="G2" s="230"/>
      <c r="H2" s="231" t="s">
        <v>596</v>
      </c>
      <c r="I2" s="231"/>
      <c r="J2" s="231"/>
    </row>
    <row r="3" spans="1:10" s="140" customFormat="1" ht="51" customHeight="1" x14ac:dyDescent="0.2">
      <c r="A3" s="142" t="s">
        <v>595</v>
      </c>
      <c r="B3" s="143" t="s">
        <v>594</v>
      </c>
      <c r="C3" s="143" t="s">
        <v>593</v>
      </c>
      <c r="D3" s="142" t="s">
        <v>592</v>
      </c>
      <c r="E3" s="142" t="s">
        <v>591</v>
      </c>
      <c r="F3" s="142" t="s">
        <v>590</v>
      </c>
      <c r="G3" s="142" t="s">
        <v>589</v>
      </c>
      <c r="H3" s="141" t="s">
        <v>160</v>
      </c>
      <c r="I3" s="141" t="s">
        <v>588</v>
      </c>
      <c r="J3" s="141" t="s">
        <v>587</v>
      </c>
    </row>
    <row r="4" spans="1:10" ht="61" customHeight="1" x14ac:dyDescent="0.2">
      <c r="A4" s="113">
        <v>14</v>
      </c>
      <c r="B4" s="114" t="s">
        <v>586</v>
      </c>
      <c r="C4" s="114" t="s">
        <v>585</v>
      </c>
      <c r="D4" s="113" t="s">
        <v>584</v>
      </c>
      <c r="E4" s="113" t="s">
        <v>194</v>
      </c>
      <c r="F4" s="113" t="s">
        <v>583</v>
      </c>
      <c r="G4" s="125" t="s">
        <v>582</v>
      </c>
      <c r="H4" s="113" t="s">
        <v>581</v>
      </c>
      <c r="I4" s="113" t="s">
        <v>580</v>
      </c>
      <c r="J4" s="113" t="s">
        <v>579</v>
      </c>
    </row>
    <row r="5" spans="1:10" ht="46.5" customHeight="1" x14ac:dyDescent="0.2">
      <c r="A5" s="113">
        <v>22</v>
      </c>
      <c r="B5" s="114" t="s">
        <v>578</v>
      </c>
      <c r="C5" s="114" t="s">
        <v>577</v>
      </c>
      <c r="D5" s="113" t="s">
        <v>575</v>
      </c>
      <c r="E5" s="113" t="s">
        <v>576</v>
      </c>
      <c r="F5" s="120" t="s">
        <v>575</v>
      </c>
      <c r="G5" s="113" t="s">
        <v>574</v>
      </c>
      <c r="H5" s="113" t="s">
        <v>573</v>
      </c>
      <c r="I5" s="113" t="s">
        <v>572</v>
      </c>
      <c r="J5" s="113" t="s">
        <v>571</v>
      </c>
    </row>
    <row r="6" spans="1:10" ht="45" x14ac:dyDescent="0.2">
      <c r="A6" s="113">
        <v>34</v>
      </c>
      <c r="B6" s="114" t="s">
        <v>570</v>
      </c>
      <c r="C6" s="114" t="s">
        <v>237</v>
      </c>
      <c r="D6" s="113" t="s">
        <v>569</v>
      </c>
      <c r="E6" s="113" t="s">
        <v>168</v>
      </c>
      <c r="F6" s="113" t="s">
        <v>568</v>
      </c>
      <c r="G6" s="113" t="s">
        <v>567</v>
      </c>
      <c r="H6" s="113" t="s">
        <v>148</v>
      </c>
      <c r="I6" s="113" t="s">
        <v>566</v>
      </c>
      <c r="J6" s="113" t="s">
        <v>214</v>
      </c>
    </row>
    <row r="7" spans="1:10" ht="60" x14ac:dyDescent="0.2">
      <c r="A7" s="117">
        <v>9</v>
      </c>
      <c r="B7" s="114" t="s">
        <v>562</v>
      </c>
      <c r="C7" s="114" t="s">
        <v>212</v>
      </c>
      <c r="D7" s="113" t="s">
        <v>561</v>
      </c>
      <c r="E7" s="113" t="s">
        <v>177</v>
      </c>
      <c r="F7" s="113" t="s">
        <v>560</v>
      </c>
      <c r="G7" s="128" t="s">
        <v>565</v>
      </c>
      <c r="H7" s="113" t="s">
        <v>564</v>
      </c>
      <c r="I7" s="113" t="s">
        <v>557</v>
      </c>
      <c r="J7" s="113" t="s">
        <v>563</v>
      </c>
    </row>
    <row r="8" spans="1:10" ht="45" x14ac:dyDescent="0.2">
      <c r="A8" s="113">
        <v>10</v>
      </c>
      <c r="B8" s="114" t="s">
        <v>562</v>
      </c>
      <c r="C8" s="114" t="s">
        <v>212</v>
      </c>
      <c r="D8" s="113" t="s">
        <v>561</v>
      </c>
      <c r="E8" s="113" t="s">
        <v>177</v>
      </c>
      <c r="F8" s="113" t="s">
        <v>560</v>
      </c>
      <c r="G8" s="128" t="s">
        <v>559</v>
      </c>
      <c r="H8" s="113" t="s">
        <v>558</v>
      </c>
      <c r="I8" s="113" t="s">
        <v>557</v>
      </c>
      <c r="J8" s="113" t="s">
        <v>556</v>
      </c>
    </row>
    <row r="9" spans="1:10" ht="42" customHeight="1" x14ac:dyDescent="0.2">
      <c r="A9" s="113">
        <v>35</v>
      </c>
      <c r="B9" s="114" t="s">
        <v>555</v>
      </c>
      <c r="C9" s="114" t="s">
        <v>170</v>
      </c>
      <c r="D9" s="113" t="s">
        <v>554</v>
      </c>
      <c r="E9" s="113" t="s">
        <v>383</v>
      </c>
      <c r="F9" s="113" t="s">
        <v>553</v>
      </c>
      <c r="G9" s="113" t="s">
        <v>552</v>
      </c>
      <c r="H9" s="113" t="s">
        <v>146</v>
      </c>
      <c r="I9" s="113" t="s">
        <v>551</v>
      </c>
      <c r="J9" s="113" t="s">
        <v>550</v>
      </c>
    </row>
    <row r="10" spans="1:10" ht="61" customHeight="1" x14ac:dyDescent="0.2">
      <c r="A10" s="113">
        <v>42</v>
      </c>
      <c r="B10" s="114" t="s">
        <v>549</v>
      </c>
      <c r="C10" s="114" t="s">
        <v>237</v>
      </c>
      <c r="D10" s="113" t="s">
        <v>384</v>
      </c>
      <c r="E10" s="113" t="s">
        <v>383</v>
      </c>
      <c r="F10" s="113" t="s">
        <v>382</v>
      </c>
      <c r="G10" s="127" t="s">
        <v>548</v>
      </c>
      <c r="H10" s="113" t="s">
        <v>142</v>
      </c>
      <c r="I10" s="113" t="s">
        <v>547</v>
      </c>
      <c r="J10" s="113" t="s">
        <v>546</v>
      </c>
    </row>
    <row r="11" spans="1:10" ht="63" customHeight="1" x14ac:dyDescent="0.2">
      <c r="A11" s="113">
        <v>1</v>
      </c>
      <c r="B11" s="114" t="s">
        <v>545</v>
      </c>
      <c r="C11" s="114" t="s">
        <v>544</v>
      </c>
      <c r="D11" s="113" t="s">
        <v>543</v>
      </c>
      <c r="E11" s="113" t="s">
        <v>219</v>
      </c>
      <c r="F11" s="113" t="s">
        <v>542</v>
      </c>
      <c r="G11" s="128" t="s">
        <v>541</v>
      </c>
      <c r="H11" s="113" t="s">
        <v>540</v>
      </c>
      <c r="I11" s="113" t="s">
        <v>539</v>
      </c>
      <c r="J11" s="113" t="s">
        <v>538</v>
      </c>
    </row>
    <row r="12" spans="1:10" ht="60" x14ac:dyDescent="0.2">
      <c r="A12" s="113">
        <v>50</v>
      </c>
      <c r="B12" s="114" t="s">
        <v>537</v>
      </c>
      <c r="C12" s="114" t="s">
        <v>437</v>
      </c>
      <c r="D12" s="113" t="s">
        <v>536</v>
      </c>
      <c r="E12" s="113" t="s">
        <v>219</v>
      </c>
      <c r="F12" s="113" t="s">
        <v>535</v>
      </c>
      <c r="G12" s="125" t="s">
        <v>534</v>
      </c>
      <c r="H12" s="113" t="s">
        <v>533</v>
      </c>
      <c r="I12" s="113" t="s">
        <v>532</v>
      </c>
      <c r="J12" s="113" t="s">
        <v>531</v>
      </c>
    </row>
    <row r="13" spans="1:10" ht="60" x14ac:dyDescent="0.2">
      <c r="A13" s="113">
        <v>31</v>
      </c>
      <c r="B13" s="114" t="s">
        <v>530</v>
      </c>
      <c r="C13" s="114" t="s">
        <v>237</v>
      </c>
      <c r="D13" s="113" t="s">
        <v>529</v>
      </c>
      <c r="E13" s="113" t="s">
        <v>528</v>
      </c>
      <c r="F13" s="113" t="s">
        <v>527</v>
      </c>
      <c r="G13" s="127" t="s">
        <v>526</v>
      </c>
      <c r="H13" s="113" t="s">
        <v>525</v>
      </c>
      <c r="I13" s="113" t="s">
        <v>524</v>
      </c>
      <c r="J13" s="113" t="s">
        <v>523</v>
      </c>
    </row>
    <row r="14" spans="1:10" ht="45" x14ac:dyDescent="0.2">
      <c r="A14" s="113">
        <v>59</v>
      </c>
      <c r="B14" s="114" t="s">
        <v>522</v>
      </c>
      <c r="C14" s="114" t="s">
        <v>437</v>
      </c>
      <c r="D14" s="113" t="s">
        <v>521</v>
      </c>
      <c r="E14" s="113" t="s">
        <v>383</v>
      </c>
      <c r="F14" s="113" t="s">
        <v>520</v>
      </c>
      <c r="G14" s="127" t="s">
        <v>519</v>
      </c>
      <c r="H14" s="113" t="s">
        <v>518</v>
      </c>
      <c r="I14" s="113" t="s">
        <v>517</v>
      </c>
      <c r="J14" s="113" t="s">
        <v>516</v>
      </c>
    </row>
    <row r="15" spans="1:10" ht="60" x14ac:dyDescent="0.2">
      <c r="A15" s="113">
        <v>32</v>
      </c>
      <c r="B15" s="114" t="s">
        <v>512</v>
      </c>
      <c r="C15" s="114" t="s">
        <v>511</v>
      </c>
      <c r="D15" s="113" t="s">
        <v>515</v>
      </c>
      <c r="E15" s="113" t="s">
        <v>219</v>
      </c>
      <c r="F15" s="113" t="s">
        <v>235</v>
      </c>
      <c r="G15" s="113" t="s">
        <v>514</v>
      </c>
      <c r="H15" s="113" t="s">
        <v>150</v>
      </c>
      <c r="I15" s="113" t="s">
        <v>508</v>
      </c>
      <c r="J15" s="113" t="s">
        <v>513</v>
      </c>
    </row>
    <row r="16" spans="1:10" ht="75" x14ac:dyDescent="0.2">
      <c r="A16" s="113">
        <v>58</v>
      </c>
      <c r="B16" s="114" t="s">
        <v>512</v>
      </c>
      <c r="C16" s="114" t="s">
        <v>511</v>
      </c>
      <c r="D16" s="113" t="s">
        <v>295</v>
      </c>
      <c r="E16" s="113" t="s">
        <v>219</v>
      </c>
      <c r="F16" s="113" t="s">
        <v>235</v>
      </c>
      <c r="G16" s="125" t="s">
        <v>510</v>
      </c>
      <c r="H16" s="113" t="s">
        <v>509</v>
      </c>
      <c r="I16" s="113" t="s">
        <v>508</v>
      </c>
      <c r="J16" s="113" t="s">
        <v>507</v>
      </c>
    </row>
    <row r="17" spans="1:10" ht="45" x14ac:dyDescent="0.2">
      <c r="A17" s="113">
        <v>16</v>
      </c>
      <c r="B17" s="114" t="s">
        <v>506</v>
      </c>
      <c r="C17" s="114" t="s">
        <v>505</v>
      </c>
      <c r="D17" s="113" t="s">
        <v>504</v>
      </c>
      <c r="E17" s="113" t="s">
        <v>503</v>
      </c>
      <c r="F17" s="113" t="s">
        <v>502</v>
      </c>
      <c r="G17" s="125" t="s">
        <v>501</v>
      </c>
      <c r="H17" s="113" t="s">
        <v>500</v>
      </c>
      <c r="I17" s="113" t="s">
        <v>499</v>
      </c>
      <c r="J17" s="113" t="s">
        <v>498</v>
      </c>
    </row>
    <row r="18" spans="1:10" ht="30" x14ac:dyDescent="0.2">
      <c r="A18" s="113">
        <v>2</v>
      </c>
      <c r="B18" s="114" t="s">
        <v>497</v>
      </c>
      <c r="C18" s="114" t="s">
        <v>496</v>
      </c>
      <c r="D18" s="113" t="s">
        <v>495</v>
      </c>
      <c r="E18" s="113" t="s">
        <v>422</v>
      </c>
      <c r="F18" s="113" t="s">
        <v>494</v>
      </c>
      <c r="G18" s="129" t="s">
        <v>493</v>
      </c>
      <c r="H18" s="113" t="s">
        <v>492</v>
      </c>
      <c r="I18" s="113" t="s">
        <v>491</v>
      </c>
      <c r="J18" s="113" t="s">
        <v>490</v>
      </c>
    </row>
    <row r="19" spans="1:10" ht="45" x14ac:dyDescent="0.2">
      <c r="A19" s="113">
        <v>56</v>
      </c>
      <c r="B19" s="114" t="s">
        <v>489</v>
      </c>
      <c r="C19" s="114" t="s">
        <v>488</v>
      </c>
      <c r="D19" s="113" t="s">
        <v>487</v>
      </c>
      <c r="E19" s="113" t="s">
        <v>168</v>
      </c>
      <c r="F19" s="113" t="s">
        <v>486</v>
      </c>
      <c r="G19" s="115" t="s">
        <v>485</v>
      </c>
      <c r="H19" s="113" t="s">
        <v>484</v>
      </c>
      <c r="I19" s="113" t="s">
        <v>284</v>
      </c>
      <c r="J19" s="113" t="s">
        <v>483</v>
      </c>
    </row>
    <row r="20" spans="1:10" ht="60" x14ac:dyDescent="0.2">
      <c r="A20" s="113">
        <v>33</v>
      </c>
      <c r="B20" s="114" t="s">
        <v>482</v>
      </c>
      <c r="C20" s="114" t="s">
        <v>481</v>
      </c>
      <c r="D20" s="113" t="s">
        <v>480</v>
      </c>
      <c r="E20" s="113" t="s">
        <v>219</v>
      </c>
      <c r="F20" s="113" t="s">
        <v>235</v>
      </c>
      <c r="G20" s="118" t="s">
        <v>479</v>
      </c>
      <c r="H20" s="113" t="s">
        <v>478</v>
      </c>
      <c r="I20" s="113" t="s">
        <v>477</v>
      </c>
      <c r="J20" s="113" t="s">
        <v>476</v>
      </c>
    </row>
    <row r="21" spans="1:10" ht="60" x14ac:dyDescent="0.2">
      <c r="A21" s="117">
        <v>52</v>
      </c>
      <c r="B21" s="114" t="s">
        <v>475</v>
      </c>
      <c r="C21" s="114" t="s">
        <v>330</v>
      </c>
      <c r="D21" s="113" t="s">
        <v>474</v>
      </c>
      <c r="E21" s="113" t="s">
        <v>168</v>
      </c>
      <c r="F21" s="113" t="s">
        <v>473</v>
      </c>
      <c r="G21" s="115" t="s">
        <v>472</v>
      </c>
      <c r="H21" s="113" t="s">
        <v>471</v>
      </c>
      <c r="I21" s="113" t="s">
        <v>470</v>
      </c>
      <c r="J21" s="113" t="s">
        <v>469</v>
      </c>
    </row>
    <row r="22" spans="1:10" ht="60" x14ac:dyDescent="0.2">
      <c r="A22" s="113">
        <v>30</v>
      </c>
      <c r="B22" s="114" t="s">
        <v>468</v>
      </c>
      <c r="C22" s="114" t="s">
        <v>467</v>
      </c>
      <c r="D22" s="113" t="s">
        <v>466</v>
      </c>
      <c r="E22" s="113" t="s">
        <v>465</v>
      </c>
      <c r="F22" s="113" t="s">
        <v>464</v>
      </c>
      <c r="G22" s="118" t="s">
        <v>463</v>
      </c>
      <c r="H22" s="113" t="s">
        <v>462</v>
      </c>
      <c r="I22" s="113" t="s">
        <v>461</v>
      </c>
      <c r="J22" s="113" t="s">
        <v>460</v>
      </c>
    </row>
    <row r="23" spans="1:10" ht="60" x14ac:dyDescent="0.2">
      <c r="A23" s="117">
        <v>7</v>
      </c>
      <c r="B23" s="114" t="s">
        <v>453</v>
      </c>
      <c r="C23" s="114" t="s">
        <v>237</v>
      </c>
      <c r="D23" s="113" t="s">
        <v>459</v>
      </c>
      <c r="E23" s="113" t="s">
        <v>177</v>
      </c>
      <c r="F23" s="113" t="s">
        <v>458</v>
      </c>
      <c r="G23" s="128" t="s">
        <v>457</v>
      </c>
      <c r="H23" s="113" t="s">
        <v>456</v>
      </c>
      <c r="I23" s="113" t="s">
        <v>455</v>
      </c>
      <c r="J23" s="113" t="s">
        <v>454</v>
      </c>
    </row>
    <row r="24" spans="1:10" s="134" customFormat="1" ht="49" thickBot="1" x14ac:dyDescent="0.25">
      <c r="A24" s="139">
        <v>15</v>
      </c>
      <c r="B24" s="138" t="s">
        <v>453</v>
      </c>
      <c r="C24" s="138" t="s">
        <v>437</v>
      </c>
      <c r="D24" s="135" t="s">
        <v>452</v>
      </c>
      <c r="E24" s="135" t="s">
        <v>177</v>
      </c>
      <c r="F24" s="137" t="s">
        <v>451</v>
      </c>
      <c r="G24" s="136" t="s">
        <v>450</v>
      </c>
      <c r="H24" s="135" t="s">
        <v>449</v>
      </c>
      <c r="I24" s="135" t="s">
        <v>448</v>
      </c>
      <c r="J24" s="135" t="s">
        <v>447</v>
      </c>
    </row>
    <row r="25" spans="1:10" s="130" customFormat="1" ht="30" x14ac:dyDescent="0.2">
      <c r="A25" s="131">
        <v>24</v>
      </c>
      <c r="B25" s="133" t="s">
        <v>446</v>
      </c>
      <c r="C25" s="133" t="s">
        <v>445</v>
      </c>
      <c r="D25" s="131" t="s">
        <v>444</v>
      </c>
      <c r="E25" s="131" t="s">
        <v>177</v>
      </c>
      <c r="F25" s="131" t="s">
        <v>443</v>
      </c>
      <c r="G25" s="132" t="s">
        <v>442</v>
      </c>
      <c r="H25" s="131" t="s">
        <v>441</v>
      </c>
      <c r="I25" s="131" t="s">
        <v>440</v>
      </c>
      <c r="J25" s="131" t="s">
        <v>439</v>
      </c>
    </row>
    <row r="26" spans="1:10" ht="30" x14ac:dyDescent="0.2">
      <c r="A26" s="113">
        <v>61</v>
      </c>
      <c r="B26" s="114" t="s">
        <v>438</v>
      </c>
      <c r="C26" s="114" t="s">
        <v>437</v>
      </c>
      <c r="D26" s="113" t="s">
        <v>337</v>
      </c>
      <c r="E26" s="113" t="s">
        <v>316</v>
      </c>
      <c r="F26" s="113" t="s">
        <v>336</v>
      </c>
      <c r="G26" s="127" t="s">
        <v>436</v>
      </c>
      <c r="H26" s="113" t="s">
        <v>435</v>
      </c>
      <c r="I26" s="113" t="s">
        <v>434</v>
      </c>
      <c r="J26" s="113" t="s">
        <v>433</v>
      </c>
    </row>
    <row r="27" spans="1:10" ht="30" x14ac:dyDescent="0.2">
      <c r="A27" s="113">
        <v>36</v>
      </c>
      <c r="B27" s="114" t="s">
        <v>432</v>
      </c>
      <c r="C27" s="114" t="s">
        <v>252</v>
      </c>
      <c r="D27" s="113" t="s">
        <v>431</v>
      </c>
      <c r="E27" s="113" t="s">
        <v>391</v>
      </c>
      <c r="F27" s="113" t="s">
        <v>430</v>
      </c>
      <c r="G27" s="128" t="s">
        <v>429</v>
      </c>
      <c r="H27" s="113" t="s">
        <v>428</v>
      </c>
      <c r="I27" s="113" t="s">
        <v>427</v>
      </c>
      <c r="J27" s="113" t="s">
        <v>426</v>
      </c>
    </row>
    <row r="28" spans="1:10" ht="30" x14ac:dyDescent="0.2">
      <c r="A28" s="113">
        <v>3</v>
      </c>
      <c r="B28" s="114" t="s">
        <v>425</v>
      </c>
      <c r="C28" s="114" t="s">
        <v>424</v>
      </c>
      <c r="D28" s="113" t="s">
        <v>423</v>
      </c>
      <c r="E28" s="113" t="s">
        <v>422</v>
      </c>
      <c r="F28" s="113" t="s">
        <v>421</v>
      </c>
      <c r="G28" s="128" t="s">
        <v>420</v>
      </c>
      <c r="H28" s="113" t="s">
        <v>419</v>
      </c>
      <c r="I28" s="113" t="s">
        <v>418</v>
      </c>
      <c r="J28" s="113" t="s">
        <v>417</v>
      </c>
    </row>
    <row r="29" spans="1:10" ht="60" x14ac:dyDescent="0.2">
      <c r="A29" s="117">
        <v>17</v>
      </c>
      <c r="B29" s="114" t="s">
        <v>409</v>
      </c>
      <c r="C29" s="114" t="s">
        <v>416</v>
      </c>
      <c r="D29" s="113" t="s">
        <v>415</v>
      </c>
      <c r="E29" s="113" t="s">
        <v>194</v>
      </c>
      <c r="F29" s="113" t="s">
        <v>414</v>
      </c>
      <c r="G29" s="125" t="s">
        <v>413</v>
      </c>
      <c r="H29" s="113" t="s">
        <v>412</v>
      </c>
      <c r="I29" s="113" t="s">
        <v>411</v>
      </c>
      <c r="J29" s="113" t="s">
        <v>410</v>
      </c>
    </row>
    <row r="30" spans="1:10" ht="45" x14ac:dyDescent="0.2">
      <c r="A30" s="113">
        <v>51</v>
      </c>
      <c r="B30" s="114" t="s">
        <v>409</v>
      </c>
      <c r="C30" s="114" t="s">
        <v>408</v>
      </c>
      <c r="D30" s="113" t="s">
        <v>407</v>
      </c>
      <c r="E30" s="113" t="s">
        <v>194</v>
      </c>
      <c r="F30" s="113" t="s">
        <v>406</v>
      </c>
      <c r="G30" s="127" t="s">
        <v>405</v>
      </c>
      <c r="H30" s="113" t="s">
        <v>404</v>
      </c>
      <c r="I30" s="113" t="s">
        <v>403</v>
      </c>
      <c r="J30" s="113" t="s">
        <v>402</v>
      </c>
    </row>
    <row r="31" spans="1:10" ht="60" x14ac:dyDescent="0.2">
      <c r="A31" s="113">
        <v>11</v>
      </c>
      <c r="B31" s="114" t="s">
        <v>401</v>
      </c>
      <c r="C31" s="114" t="s">
        <v>400</v>
      </c>
      <c r="D31" s="113" t="s">
        <v>399</v>
      </c>
      <c r="E31" s="113" t="s">
        <v>281</v>
      </c>
      <c r="F31" s="113" t="s">
        <v>398</v>
      </c>
      <c r="G31" s="129" t="s">
        <v>397</v>
      </c>
      <c r="H31" s="113" t="s">
        <v>396</v>
      </c>
      <c r="I31" s="113" t="s">
        <v>395</v>
      </c>
      <c r="J31" s="113" t="s">
        <v>394</v>
      </c>
    </row>
    <row r="32" spans="1:10" ht="45" x14ac:dyDescent="0.2">
      <c r="A32" s="117">
        <v>43</v>
      </c>
      <c r="B32" s="114" t="s">
        <v>393</v>
      </c>
      <c r="C32" s="114" t="s">
        <v>330</v>
      </c>
      <c r="D32" s="113" t="s">
        <v>392</v>
      </c>
      <c r="E32" s="113" t="s">
        <v>391</v>
      </c>
      <c r="F32" s="113" t="s">
        <v>390</v>
      </c>
      <c r="G32" s="127" t="s">
        <v>389</v>
      </c>
      <c r="H32" s="113" t="s">
        <v>388</v>
      </c>
      <c r="I32" s="113" t="s">
        <v>387</v>
      </c>
      <c r="J32" s="113" t="s">
        <v>386</v>
      </c>
    </row>
    <row r="33" spans="1:10" ht="45" x14ac:dyDescent="0.2">
      <c r="A33" s="117">
        <v>29</v>
      </c>
      <c r="B33" s="114" t="s">
        <v>385</v>
      </c>
      <c r="C33" s="114" t="s">
        <v>229</v>
      </c>
      <c r="D33" s="113" t="s">
        <v>384</v>
      </c>
      <c r="E33" s="113" t="s">
        <v>383</v>
      </c>
      <c r="F33" s="113" t="s">
        <v>382</v>
      </c>
      <c r="G33" s="113" t="s">
        <v>381</v>
      </c>
      <c r="H33" s="113" t="s">
        <v>152</v>
      </c>
      <c r="I33" s="113" t="s">
        <v>380</v>
      </c>
      <c r="J33" s="113" t="s">
        <v>379</v>
      </c>
    </row>
    <row r="34" spans="1:10" ht="60" x14ac:dyDescent="0.2">
      <c r="A34" s="113">
        <v>39</v>
      </c>
      <c r="B34" s="114" t="s">
        <v>378</v>
      </c>
      <c r="C34" s="114" t="s">
        <v>170</v>
      </c>
      <c r="D34" s="113" t="s">
        <v>377</v>
      </c>
      <c r="E34" s="113" t="s">
        <v>194</v>
      </c>
      <c r="F34" s="113" t="s">
        <v>376</v>
      </c>
      <c r="G34" s="113" t="s">
        <v>375</v>
      </c>
      <c r="H34" s="113" t="s">
        <v>374</v>
      </c>
      <c r="I34" s="113" t="s">
        <v>373</v>
      </c>
      <c r="J34" s="113" t="s">
        <v>372</v>
      </c>
    </row>
    <row r="35" spans="1:10" ht="45" x14ac:dyDescent="0.2">
      <c r="A35" s="113">
        <v>37</v>
      </c>
      <c r="B35" s="114" t="s">
        <v>371</v>
      </c>
      <c r="C35" s="114" t="s">
        <v>330</v>
      </c>
      <c r="D35" s="113" t="s">
        <v>370</v>
      </c>
      <c r="E35" s="113" t="s">
        <v>194</v>
      </c>
      <c r="F35" s="113" t="s">
        <v>369</v>
      </c>
      <c r="G35" s="128" t="s">
        <v>368</v>
      </c>
      <c r="H35" s="113" t="s">
        <v>367</v>
      </c>
      <c r="I35" s="113" t="s">
        <v>366</v>
      </c>
      <c r="J35" s="113" t="s">
        <v>365</v>
      </c>
    </row>
    <row r="36" spans="1:10" ht="45" x14ac:dyDescent="0.2">
      <c r="A36" s="113">
        <v>4</v>
      </c>
      <c r="B36" s="114" t="s">
        <v>364</v>
      </c>
      <c r="C36" s="114" t="s">
        <v>363</v>
      </c>
      <c r="D36" s="113" t="s">
        <v>362</v>
      </c>
      <c r="E36" s="113" t="s">
        <v>281</v>
      </c>
      <c r="F36" s="113" t="s">
        <v>361</v>
      </c>
      <c r="G36" s="128" t="s">
        <v>360</v>
      </c>
      <c r="H36" s="113" t="s">
        <v>359</v>
      </c>
      <c r="I36" s="113" t="s">
        <v>358</v>
      </c>
      <c r="J36" s="113" t="s">
        <v>357</v>
      </c>
    </row>
    <row r="37" spans="1:10" ht="30" x14ac:dyDescent="0.2">
      <c r="A37" s="117">
        <v>6</v>
      </c>
      <c r="B37" s="114" t="s">
        <v>356</v>
      </c>
      <c r="C37" s="114" t="s">
        <v>355</v>
      </c>
      <c r="D37" s="113" t="s">
        <v>354</v>
      </c>
      <c r="E37" s="113" t="s">
        <v>353</v>
      </c>
      <c r="F37" s="113" t="s">
        <v>352</v>
      </c>
      <c r="G37" s="125" t="s">
        <v>351</v>
      </c>
      <c r="H37" s="113" t="s">
        <v>350</v>
      </c>
      <c r="I37" s="113" t="s">
        <v>349</v>
      </c>
      <c r="J37" s="113" t="s">
        <v>348</v>
      </c>
    </row>
    <row r="38" spans="1:10" ht="45" x14ac:dyDescent="0.2">
      <c r="A38" s="113">
        <v>44</v>
      </c>
      <c r="B38" s="114" t="s">
        <v>347</v>
      </c>
      <c r="C38" s="114" t="s">
        <v>346</v>
      </c>
      <c r="D38" s="113" t="s">
        <v>345</v>
      </c>
      <c r="E38" s="113" t="s">
        <v>344</v>
      </c>
      <c r="F38" s="113" t="s">
        <v>343</v>
      </c>
      <c r="G38" s="115" t="s">
        <v>342</v>
      </c>
      <c r="H38" s="113" t="s">
        <v>341</v>
      </c>
      <c r="I38" s="113" t="s">
        <v>340</v>
      </c>
      <c r="J38" s="113" t="s">
        <v>339</v>
      </c>
    </row>
    <row r="39" spans="1:10" ht="30" x14ac:dyDescent="0.2">
      <c r="A39" s="113">
        <v>60</v>
      </c>
      <c r="B39" s="114" t="s">
        <v>338</v>
      </c>
      <c r="C39" s="114" t="s">
        <v>229</v>
      </c>
      <c r="D39" s="113" t="s">
        <v>337</v>
      </c>
      <c r="E39" s="113" t="s">
        <v>316</v>
      </c>
      <c r="F39" s="113" t="s">
        <v>336</v>
      </c>
      <c r="G39" s="127" t="s">
        <v>335</v>
      </c>
      <c r="H39" s="113" t="s">
        <v>334</v>
      </c>
      <c r="I39" s="113" t="s">
        <v>333</v>
      </c>
      <c r="J39" s="113" t="s">
        <v>332</v>
      </c>
    </row>
    <row r="40" spans="1:10" ht="30" x14ac:dyDescent="0.2">
      <c r="A40" s="113">
        <v>48</v>
      </c>
      <c r="B40" s="114" t="s">
        <v>331</v>
      </c>
      <c r="C40" s="114" t="s">
        <v>330</v>
      </c>
      <c r="D40" s="113" t="s">
        <v>329</v>
      </c>
      <c r="E40" s="113" t="s">
        <v>281</v>
      </c>
      <c r="F40" s="113" t="s">
        <v>328</v>
      </c>
      <c r="G40" s="118" t="s">
        <v>327</v>
      </c>
      <c r="H40" s="113" t="s">
        <v>140</v>
      </c>
      <c r="I40" s="113" t="s">
        <v>326</v>
      </c>
      <c r="J40" s="113" t="s">
        <v>325</v>
      </c>
    </row>
    <row r="41" spans="1:10" ht="45" x14ac:dyDescent="0.2">
      <c r="A41" s="113">
        <v>53</v>
      </c>
      <c r="B41" s="114" t="s">
        <v>324</v>
      </c>
      <c r="C41" s="114" t="s">
        <v>323</v>
      </c>
      <c r="D41" s="113" t="s">
        <v>295</v>
      </c>
      <c r="E41" s="113" t="s">
        <v>219</v>
      </c>
      <c r="F41" s="113" t="s">
        <v>235</v>
      </c>
      <c r="G41" s="127" t="s">
        <v>322</v>
      </c>
      <c r="H41" s="113" t="s">
        <v>321</v>
      </c>
      <c r="I41" s="113" t="s">
        <v>320</v>
      </c>
      <c r="J41" s="113" t="s">
        <v>319</v>
      </c>
    </row>
    <row r="42" spans="1:10" ht="60" x14ac:dyDescent="0.2">
      <c r="A42" s="113">
        <v>63</v>
      </c>
      <c r="B42" s="114" t="s">
        <v>318</v>
      </c>
      <c r="C42" s="114" t="s">
        <v>229</v>
      </c>
      <c r="D42" s="113" t="s">
        <v>317</v>
      </c>
      <c r="E42" s="113" t="s">
        <v>316</v>
      </c>
      <c r="F42" s="113" t="s">
        <v>315</v>
      </c>
      <c r="G42" s="126" t="s">
        <v>314</v>
      </c>
      <c r="H42" s="113" t="s">
        <v>313</v>
      </c>
      <c r="I42" s="113" t="s">
        <v>312</v>
      </c>
      <c r="J42" s="113" t="s">
        <v>311</v>
      </c>
    </row>
    <row r="43" spans="1:10" ht="60" x14ac:dyDescent="0.2">
      <c r="A43" s="113">
        <v>47</v>
      </c>
      <c r="B43" s="114" t="s">
        <v>310</v>
      </c>
      <c r="C43" s="114" t="s">
        <v>179</v>
      </c>
      <c r="D43" s="113" t="s">
        <v>309</v>
      </c>
      <c r="E43" s="113" t="s">
        <v>177</v>
      </c>
      <c r="F43" s="113" t="s">
        <v>308</v>
      </c>
      <c r="G43" s="115" t="s">
        <v>307</v>
      </c>
      <c r="H43" s="113" t="s">
        <v>306</v>
      </c>
      <c r="I43" s="113" t="s">
        <v>305</v>
      </c>
      <c r="J43" s="113" t="s">
        <v>304</v>
      </c>
    </row>
    <row r="44" spans="1:10" ht="45" x14ac:dyDescent="0.2">
      <c r="A44" s="113">
        <v>26</v>
      </c>
      <c r="B44" s="114" t="s">
        <v>303</v>
      </c>
      <c r="C44" s="114" t="s">
        <v>252</v>
      </c>
      <c r="D44" s="113" t="s">
        <v>302</v>
      </c>
      <c r="E44" s="113" t="s">
        <v>194</v>
      </c>
      <c r="F44" s="113" t="s">
        <v>301</v>
      </c>
      <c r="G44" s="118" t="s">
        <v>300</v>
      </c>
      <c r="H44" s="113" t="s">
        <v>299</v>
      </c>
      <c r="I44" s="113" t="s">
        <v>298</v>
      </c>
      <c r="J44" s="113" t="s">
        <v>297</v>
      </c>
    </row>
    <row r="45" spans="1:10" ht="45" x14ac:dyDescent="0.2">
      <c r="A45" s="113">
        <v>57</v>
      </c>
      <c r="B45" s="114" t="s">
        <v>296</v>
      </c>
      <c r="C45" s="114" t="s">
        <v>260</v>
      </c>
      <c r="D45" s="113" t="s">
        <v>295</v>
      </c>
      <c r="E45" s="113" t="s">
        <v>219</v>
      </c>
      <c r="F45" s="113" t="s">
        <v>235</v>
      </c>
      <c r="G45" s="116" t="s">
        <v>294</v>
      </c>
      <c r="H45" s="113" t="s">
        <v>293</v>
      </c>
      <c r="I45" s="113" t="s">
        <v>292</v>
      </c>
      <c r="J45" s="113" t="s">
        <v>291</v>
      </c>
    </row>
    <row r="46" spans="1:10" ht="45" x14ac:dyDescent="0.2">
      <c r="A46" s="113">
        <v>45</v>
      </c>
      <c r="B46" s="114" t="s">
        <v>290</v>
      </c>
      <c r="C46" s="114" t="s">
        <v>252</v>
      </c>
      <c r="D46" s="113" t="s">
        <v>289</v>
      </c>
      <c r="E46" s="113" t="s">
        <v>168</v>
      </c>
      <c r="F46" s="113" t="s">
        <v>288</v>
      </c>
      <c r="G46" s="115" t="s">
        <v>287</v>
      </c>
      <c r="H46" s="113" t="s">
        <v>286</v>
      </c>
      <c r="I46" s="113" t="s">
        <v>285</v>
      </c>
      <c r="J46" s="113" t="s">
        <v>284</v>
      </c>
    </row>
    <row r="47" spans="1:10" ht="30" x14ac:dyDescent="0.2">
      <c r="A47" s="113">
        <v>40</v>
      </c>
      <c r="B47" s="114" t="s">
        <v>283</v>
      </c>
      <c r="C47" s="114" t="s">
        <v>179</v>
      </c>
      <c r="D47" s="113" t="s">
        <v>282</v>
      </c>
      <c r="E47" s="113" t="s">
        <v>281</v>
      </c>
      <c r="F47" s="113" t="s">
        <v>280</v>
      </c>
      <c r="G47" s="115" t="s">
        <v>279</v>
      </c>
      <c r="H47" s="113" t="s">
        <v>278</v>
      </c>
      <c r="I47" s="113" t="s">
        <v>277</v>
      </c>
      <c r="J47" s="113" t="s">
        <v>214</v>
      </c>
    </row>
    <row r="48" spans="1:10" ht="60" x14ac:dyDescent="0.2">
      <c r="A48" s="117">
        <v>8</v>
      </c>
      <c r="B48" s="114" t="s">
        <v>267</v>
      </c>
      <c r="C48" s="114" t="s">
        <v>237</v>
      </c>
      <c r="D48" s="113" t="s">
        <v>276</v>
      </c>
      <c r="E48" s="113" t="s">
        <v>177</v>
      </c>
      <c r="F48" s="113" t="s">
        <v>275</v>
      </c>
      <c r="G48" s="125" t="s">
        <v>274</v>
      </c>
      <c r="H48" s="113" t="s">
        <v>273</v>
      </c>
      <c r="I48" s="113" t="s">
        <v>272</v>
      </c>
      <c r="J48" s="124" t="s">
        <v>271</v>
      </c>
    </row>
    <row r="49" spans="1:10" ht="45" x14ac:dyDescent="0.2">
      <c r="A49" s="117">
        <v>12</v>
      </c>
      <c r="B49" s="114" t="s">
        <v>267</v>
      </c>
      <c r="C49" s="114" t="s">
        <v>237</v>
      </c>
      <c r="D49" s="113" t="s">
        <v>270</v>
      </c>
      <c r="E49" s="113" t="s">
        <v>177</v>
      </c>
      <c r="F49" s="113" t="s">
        <v>269</v>
      </c>
      <c r="G49" s="119" t="s">
        <v>264</v>
      </c>
      <c r="H49" s="123" t="s">
        <v>158</v>
      </c>
      <c r="I49" s="123" t="s">
        <v>263</v>
      </c>
      <c r="J49" s="122" t="s">
        <v>268</v>
      </c>
    </row>
    <row r="50" spans="1:10" ht="60" x14ac:dyDescent="0.2">
      <c r="A50" s="113">
        <v>18</v>
      </c>
      <c r="B50" s="114" t="s">
        <v>267</v>
      </c>
      <c r="C50" s="114" t="s">
        <v>237</v>
      </c>
      <c r="D50" s="113" t="s">
        <v>266</v>
      </c>
      <c r="E50" s="113" t="s">
        <v>177</v>
      </c>
      <c r="F50" s="113" t="s">
        <v>265</v>
      </c>
      <c r="G50" s="116" t="s">
        <v>264</v>
      </c>
      <c r="H50" s="113" t="s">
        <v>156</v>
      </c>
      <c r="I50" s="113" t="s">
        <v>263</v>
      </c>
      <c r="J50" s="113" t="s">
        <v>262</v>
      </c>
    </row>
    <row r="51" spans="1:10" ht="45" x14ac:dyDescent="0.2">
      <c r="A51" s="113">
        <v>13</v>
      </c>
      <c r="B51" s="121" t="s">
        <v>261</v>
      </c>
      <c r="C51" s="121" t="s">
        <v>260</v>
      </c>
      <c r="D51" s="120" t="s">
        <v>259</v>
      </c>
      <c r="E51" s="120" t="s">
        <v>168</v>
      </c>
      <c r="F51" s="120" t="s">
        <v>258</v>
      </c>
      <c r="G51" s="119" t="s">
        <v>257</v>
      </c>
      <c r="H51" s="113" t="s">
        <v>256</v>
      </c>
      <c r="I51" s="113" t="s">
        <v>255</v>
      </c>
      <c r="J51" s="113" t="s">
        <v>254</v>
      </c>
    </row>
    <row r="52" spans="1:10" ht="60" x14ac:dyDescent="0.2">
      <c r="A52" s="113">
        <v>41</v>
      </c>
      <c r="B52" s="114" t="s">
        <v>253</v>
      </c>
      <c r="C52" s="114" t="s">
        <v>252</v>
      </c>
      <c r="D52" s="113" t="s">
        <v>251</v>
      </c>
      <c r="E52" s="113" t="s">
        <v>250</v>
      </c>
      <c r="F52" s="113" t="s">
        <v>249</v>
      </c>
      <c r="G52" s="118" t="s">
        <v>248</v>
      </c>
      <c r="H52" s="113" t="s">
        <v>247</v>
      </c>
      <c r="I52" s="113" t="s">
        <v>246</v>
      </c>
      <c r="J52" s="113" t="s">
        <v>245</v>
      </c>
    </row>
    <row r="53" spans="1:10" ht="30" x14ac:dyDescent="0.2">
      <c r="A53" s="117">
        <v>27</v>
      </c>
      <c r="B53" s="114" t="s">
        <v>244</v>
      </c>
      <c r="C53" s="114" t="s">
        <v>243</v>
      </c>
      <c r="D53" s="113" t="s">
        <v>242</v>
      </c>
      <c r="E53" s="113" t="s">
        <v>194</v>
      </c>
      <c r="F53" s="113" t="s">
        <v>193</v>
      </c>
      <c r="G53" s="118" t="s">
        <v>241</v>
      </c>
      <c r="H53" s="113" t="s">
        <v>240</v>
      </c>
      <c r="I53" s="113" t="s">
        <v>239</v>
      </c>
      <c r="J53" s="113" t="s">
        <v>189</v>
      </c>
    </row>
    <row r="54" spans="1:10" ht="45" x14ac:dyDescent="0.2">
      <c r="A54" s="113">
        <v>28</v>
      </c>
      <c r="B54" s="114" t="s">
        <v>238</v>
      </c>
      <c r="C54" s="114" t="s">
        <v>237</v>
      </c>
      <c r="D54" s="113" t="s">
        <v>236</v>
      </c>
      <c r="E54" s="113" t="s">
        <v>219</v>
      </c>
      <c r="F54" s="113" t="s">
        <v>235</v>
      </c>
      <c r="G54" s="118" t="s">
        <v>234</v>
      </c>
      <c r="H54" s="113" t="s">
        <v>233</v>
      </c>
      <c r="I54" s="113" t="s">
        <v>232</v>
      </c>
      <c r="J54" s="113" t="s">
        <v>231</v>
      </c>
    </row>
    <row r="55" spans="1:10" ht="45" x14ac:dyDescent="0.2">
      <c r="A55" s="117">
        <v>38</v>
      </c>
      <c r="B55" s="114" t="s">
        <v>230</v>
      </c>
      <c r="C55" s="114" t="s">
        <v>229</v>
      </c>
      <c r="D55" s="113" t="s">
        <v>228</v>
      </c>
      <c r="E55" s="113" t="s">
        <v>227</v>
      </c>
      <c r="F55" s="113" t="s">
        <v>226</v>
      </c>
      <c r="G55" s="116" t="s">
        <v>225</v>
      </c>
      <c r="H55" s="113" t="s">
        <v>144</v>
      </c>
      <c r="I55" s="113" t="s">
        <v>224</v>
      </c>
      <c r="J55" s="113" t="s">
        <v>223</v>
      </c>
    </row>
    <row r="56" spans="1:10" ht="60" x14ac:dyDescent="0.2">
      <c r="A56" s="113">
        <v>25</v>
      </c>
      <c r="B56" s="114" t="s">
        <v>222</v>
      </c>
      <c r="C56" s="114" t="s">
        <v>221</v>
      </c>
      <c r="D56" s="113" t="s">
        <v>220</v>
      </c>
      <c r="E56" s="113" t="s">
        <v>219</v>
      </c>
      <c r="F56" s="113" t="s">
        <v>218</v>
      </c>
      <c r="G56" s="118" t="s">
        <v>217</v>
      </c>
      <c r="H56" s="113" t="s">
        <v>216</v>
      </c>
      <c r="I56" s="113" t="s">
        <v>215</v>
      </c>
      <c r="J56" s="113" t="s">
        <v>214</v>
      </c>
    </row>
    <row r="57" spans="1:10" ht="45" x14ac:dyDescent="0.2">
      <c r="A57" s="113">
        <v>19</v>
      </c>
      <c r="B57" s="114" t="s">
        <v>213</v>
      </c>
      <c r="C57" s="114" t="s">
        <v>212</v>
      </c>
      <c r="D57" s="113" t="s">
        <v>211</v>
      </c>
      <c r="E57" s="113" t="s">
        <v>177</v>
      </c>
      <c r="F57" s="113" t="s">
        <v>210</v>
      </c>
      <c r="G57" s="115" t="s">
        <v>209</v>
      </c>
      <c r="H57" s="113" t="s">
        <v>154</v>
      </c>
      <c r="I57" s="113" t="s">
        <v>208</v>
      </c>
      <c r="J57" s="113" t="s">
        <v>207</v>
      </c>
    </row>
    <row r="58" spans="1:10" ht="60" x14ac:dyDescent="0.2">
      <c r="A58" s="113">
        <v>54</v>
      </c>
      <c r="B58" s="114" t="s">
        <v>203</v>
      </c>
      <c r="C58" s="114" t="s">
        <v>187</v>
      </c>
      <c r="D58" s="113" t="s">
        <v>206</v>
      </c>
      <c r="E58" s="113" t="s">
        <v>177</v>
      </c>
      <c r="F58" s="113" t="s">
        <v>205</v>
      </c>
      <c r="G58" s="116" t="s">
        <v>200</v>
      </c>
      <c r="H58" s="113" t="s">
        <v>138</v>
      </c>
      <c r="I58" s="113" t="s">
        <v>199</v>
      </c>
      <c r="J58" s="113" t="s">
        <v>204</v>
      </c>
    </row>
    <row r="59" spans="1:10" ht="60" x14ac:dyDescent="0.2">
      <c r="A59" s="117">
        <v>62</v>
      </c>
      <c r="B59" s="114" t="s">
        <v>203</v>
      </c>
      <c r="C59" s="114" t="s">
        <v>187</v>
      </c>
      <c r="D59" s="113" t="s">
        <v>202</v>
      </c>
      <c r="E59" s="113" t="s">
        <v>177</v>
      </c>
      <c r="F59" s="113" t="s">
        <v>201</v>
      </c>
      <c r="G59" s="116" t="s">
        <v>200</v>
      </c>
      <c r="H59" s="113" t="s">
        <v>136</v>
      </c>
      <c r="I59" s="113" t="s">
        <v>199</v>
      </c>
      <c r="J59" s="113" t="s">
        <v>198</v>
      </c>
    </row>
    <row r="60" spans="1:10" ht="30" x14ac:dyDescent="0.2">
      <c r="A60" s="113">
        <v>55</v>
      </c>
      <c r="B60" s="114" t="s">
        <v>197</v>
      </c>
      <c r="C60" s="114" t="s">
        <v>196</v>
      </c>
      <c r="D60" s="113" t="s">
        <v>195</v>
      </c>
      <c r="E60" s="113" t="s">
        <v>194</v>
      </c>
      <c r="F60" s="113" t="s">
        <v>193</v>
      </c>
      <c r="G60" s="115" t="s">
        <v>192</v>
      </c>
      <c r="H60" s="113" t="s">
        <v>191</v>
      </c>
      <c r="I60" s="113" t="s">
        <v>190</v>
      </c>
      <c r="J60" s="113" t="s">
        <v>189</v>
      </c>
    </row>
    <row r="61" spans="1:10" ht="45" x14ac:dyDescent="0.2">
      <c r="A61" s="117">
        <v>49</v>
      </c>
      <c r="B61" s="114" t="s">
        <v>188</v>
      </c>
      <c r="C61" s="114" t="s">
        <v>187</v>
      </c>
      <c r="D61" s="113" t="s">
        <v>186</v>
      </c>
      <c r="E61" s="113" t="s">
        <v>177</v>
      </c>
      <c r="F61" s="113" t="s">
        <v>185</v>
      </c>
      <c r="G61" s="116" t="s">
        <v>184</v>
      </c>
      <c r="H61" s="113" t="s">
        <v>183</v>
      </c>
      <c r="I61" s="113" t="s">
        <v>182</v>
      </c>
      <c r="J61" s="113" t="s">
        <v>181</v>
      </c>
    </row>
    <row r="62" spans="1:10" ht="45" x14ac:dyDescent="0.2">
      <c r="A62" s="113">
        <v>46</v>
      </c>
      <c r="B62" s="114" t="s">
        <v>180</v>
      </c>
      <c r="C62" s="114" t="s">
        <v>179</v>
      </c>
      <c r="D62" s="113" t="s">
        <v>178</v>
      </c>
      <c r="E62" s="113" t="s">
        <v>177</v>
      </c>
      <c r="F62" s="113" t="s">
        <v>176</v>
      </c>
      <c r="G62" s="116" t="s">
        <v>175</v>
      </c>
      <c r="H62" s="113" t="s">
        <v>174</v>
      </c>
      <c r="I62" s="113" t="s">
        <v>173</v>
      </c>
      <c r="J62" s="113" t="s">
        <v>172</v>
      </c>
    </row>
    <row r="63" spans="1:10" ht="45" x14ac:dyDescent="0.2">
      <c r="A63" s="113">
        <v>20</v>
      </c>
      <c r="B63" s="114" t="s">
        <v>171</v>
      </c>
      <c r="C63" s="114" t="s">
        <v>170</v>
      </c>
      <c r="D63" s="113" t="s">
        <v>169</v>
      </c>
      <c r="E63" s="113" t="s">
        <v>168</v>
      </c>
      <c r="F63" s="113" t="s">
        <v>167</v>
      </c>
      <c r="G63" s="115" t="s">
        <v>166</v>
      </c>
      <c r="H63" s="113" t="s">
        <v>165</v>
      </c>
      <c r="I63" s="113" t="s">
        <v>164</v>
      </c>
      <c r="J63" s="113" t="s">
        <v>163</v>
      </c>
    </row>
    <row r="80" spans="2:3" s="113" customFormat="1" x14ac:dyDescent="0.2">
      <c r="B80" s="114"/>
      <c r="C80" s="114"/>
    </row>
    <row r="81" spans="2:3" s="113" customFormat="1" x14ac:dyDescent="0.2">
      <c r="B81" s="114"/>
      <c r="C81" s="114"/>
    </row>
    <row r="82" spans="2:3" s="113" customFormat="1" x14ac:dyDescent="0.2">
      <c r="B82" s="114"/>
      <c r="C82" s="114"/>
    </row>
  </sheetData>
  <autoFilter ref="A3:J3" xr:uid="{00000000-0009-0000-0000-000000000000}">
    <sortState xmlns:xlrd2="http://schemas.microsoft.com/office/spreadsheetml/2017/richdata2" ref="A4:L63">
      <sortCondition ref="B3:B63"/>
    </sortState>
  </autoFilter>
  <mergeCells count="2">
    <mergeCell ref="A2:G2"/>
    <mergeCell ref="H2:J2"/>
  </mergeCells>
  <hyperlinks>
    <hyperlink ref="G11" r:id="rId1" xr:uid="{A6657379-CE31-8A41-84E6-B455AF38A5F2}"/>
    <hyperlink ref="G18" r:id="rId2" xr:uid="{9329E917-9182-4242-85E1-CAE4B9575B2F}"/>
    <hyperlink ref="G36" r:id="rId3" xr:uid="{D7406EE6-9753-DC4D-9E02-E8562A6EDDFC}"/>
    <hyperlink ref="G37" r:id="rId4" xr:uid="{951820A0-1699-3E41-AAB3-754F48BC701C}"/>
    <hyperlink ref="G23" r:id="rId5" xr:uid="{7FB09036-7D87-0847-B1EA-41C214640AB6}"/>
    <hyperlink ref="G48" r:id="rId6" xr:uid="{157676E1-1E9F-2348-9005-139F73B9F229}"/>
    <hyperlink ref="G7" r:id="rId7" xr:uid="{F6C1D5F2-7886-2E48-943D-E96002ED1ED3}"/>
    <hyperlink ref="G8" r:id="rId8" xr:uid="{028FF7FA-F137-ED42-A895-3567E059F66D}"/>
    <hyperlink ref="G31" r:id="rId9" xr:uid="{1D1F2D57-09B8-034C-84E3-E35F1DE53783}"/>
    <hyperlink ref="G49" r:id="rId10" xr:uid="{49FD5E8D-6D27-484A-99BC-0861F59248B8}"/>
    <hyperlink ref="G51" r:id="rId11" xr:uid="{C3A48755-EAD2-8A4A-AA7C-D81951EB01AE}"/>
    <hyperlink ref="G4" r:id="rId12" xr:uid="{CCF530A5-53AB-5949-813E-E09E9C5ED604}"/>
    <hyperlink ref="G24" r:id="rId13" xr:uid="{41F8122E-13C2-4F4C-8CDE-BBEFD8250A54}"/>
    <hyperlink ref="G17" r:id="rId14" xr:uid="{E51E1525-4373-7E49-9D5C-8DDF9663D4B9}"/>
    <hyperlink ref="G29" r:id="rId15" xr:uid="{00FC7E8E-DA23-8F41-933A-FA38AA4309BE}"/>
    <hyperlink ref="G50" r:id="rId16" xr:uid="{A664B3C1-1978-7340-A43C-7B69C3CD26F0}"/>
    <hyperlink ref="G27" r:id="rId17" xr:uid="{39A50272-3E4C-5F45-9B15-53B226C15853}"/>
    <hyperlink ref="G35" r:id="rId18" xr:uid="{B9E10E49-C342-9141-96B0-14AC5D42F3DF}"/>
    <hyperlink ref="G55" r:id="rId19" xr:uid="{71E39EA3-9F0C-8746-8C71-2879C2512B0D}"/>
    <hyperlink ref="G62" r:id="rId20" xr:uid="{6A0DCD55-DB65-C543-939B-E91DE94B6DCF}"/>
    <hyperlink ref="G61" r:id="rId21" xr:uid="{FDE1D244-78A0-504E-B21A-4E1EFC96732D}"/>
    <hyperlink ref="G12" r:id="rId22" xr:uid="{C81C1009-4DB1-A14B-A2E4-55FFFC89D3C1}"/>
    <hyperlink ref="G58" r:id="rId23" xr:uid="{0B07F181-30C0-6047-AC54-3EF1591B70E3}"/>
    <hyperlink ref="G45" r:id="rId24" xr:uid="{4D5D6F5F-0152-BD4A-8828-25C5EBDB2F9F}"/>
    <hyperlink ref="G16" r:id="rId25" xr:uid="{40AECDB1-242F-BA4D-B3BB-C7C72EEB99CA}"/>
    <hyperlink ref="G59" r:id="rId26" xr:uid="{7B0A75AC-B041-2742-AF82-7C3D6CEE297C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Short Course</vt:lpstr>
      <vt:lpstr>Oral presentations - 14 Sep </vt:lpstr>
      <vt:lpstr>Oral presentations - 15 Sep</vt:lpstr>
      <vt:lpstr>Oral presentations - 16 Sep</vt:lpstr>
      <vt:lpstr>Poster presentations</vt:lpstr>
      <vt:lpstr>Presenters List</vt:lpstr>
      <vt:lpstr>'Oral presentations - 14 Sep '!Print_Area</vt:lpstr>
      <vt:lpstr>'Oral presentations - 16 Sep'!Print_Area</vt:lpstr>
      <vt:lpstr>'Poster presentations'!Print_Area</vt:lpstr>
    </vt:vector>
  </TitlesOfParts>
  <Company>Cipher Coal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A. Moore</dc:creator>
  <cp:lastModifiedBy>Microsoft Office User</cp:lastModifiedBy>
  <cp:lastPrinted>2022-08-10T08:29:23Z</cp:lastPrinted>
  <dcterms:created xsi:type="dcterms:W3CDTF">2022-08-06T02:13:16Z</dcterms:created>
  <dcterms:modified xsi:type="dcterms:W3CDTF">2022-08-27T16:30:16Z</dcterms:modified>
</cp:coreProperties>
</file>